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able1" sheetId="1" r:id="rId1"/>
  </sheets>
  <calcPr calcId="114210"/>
</workbook>
</file>

<file path=xl/calcChain.xml><?xml version="1.0" encoding="utf-8"?>
<calcChain xmlns="http://schemas.openxmlformats.org/spreadsheetml/2006/main">
  <c r="H67" i="1"/>
  <c r="H21"/>
  <c r="I41"/>
  <c r="J41"/>
  <c r="H41"/>
  <c r="I39"/>
  <c r="J39"/>
  <c r="J38"/>
  <c r="J37"/>
  <c r="J36"/>
  <c r="J35"/>
  <c r="I38"/>
  <c r="I37"/>
  <c r="I36"/>
  <c r="I35"/>
  <c r="H39"/>
  <c r="H38"/>
  <c r="H37"/>
  <c r="H36"/>
  <c r="H35"/>
</calcChain>
</file>

<file path=xl/sharedStrings.xml><?xml version="1.0" encoding="utf-8"?>
<sst xmlns="http://schemas.openxmlformats.org/spreadsheetml/2006/main" count="328" uniqueCount="93">
  <si>
    <t/>
  </si>
  <si>
    <t>рублей</t>
  </si>
  <si>
    <t xml:space="preserve">                        к решению  "О бюджете Мглинского муниципального</t>
  </si>
  <si>
    <t xml:space="preserve">                к решению  "О внесении изменений в решение  </t>
  </si>
  <si>
    <t>от 17 декабря 2024 года № 7-44 " О бюджете Мглинского</t>
  </si>
  <si>
    <t>муниципального  района Брянской области на 2025 год и на плановый</t>
  </si>
  <si>
    <t>плановый период 2026 и 2027 годов"</t>
  </si>
  <si>
    <t xml:space="preserve">                      района Брянской области на 2025 год и на плановый</t>
  </si>
  <si>
    <t>от 17 декабря 2024 года   № 7-44</t>
  </si>
  <si>
    <t>Изменение распределения  расходов бюджета Мглинского муниципального района Брянской области по целевым статьям (муниципальным программам и непрограммным направлениям деятельности), группам и подгруппам видов расходов на 2025 год и на плановый период 2026 и 2027 годов</t>
  </si>
  <si>
    <t xml:space="preserve">                Приложение № 4</t>
  </si>
  <si>
    <t xml:space="preserve">                Приложение № 5.6</t>
  </si>
  <si>
    <t>Наименование</t>
  </si>
  <si>
    <t>МП</t>
  </si>
  <si>
    <t>КТСЭ</t>
  </si>
  <si>
    <t>КСЭ</t>
  </si>
  <si>
    <t>ГРБС</t>
  </si>
  <si>
    <t>НР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</si>
  <si>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</si>
  <si>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</si>
  <si>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</si>
  <si>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</si>
  <si>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</si>
  <si>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</si>
  <si>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</si>
  <si>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</si>
  <si>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</si>
  <si>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</si>
  <si>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</si>
  <si>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</si>
  <si>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</si>
  <si>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</si>
  <si>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Реализация полномочий исполнительно-распорядительного органа Мглинского района</t>
  </si>
  <si>
    <t>01</t>
  </si>
  <si>
    <t>Администрация Мглинского района</t>
  </si>
  <si>
    <t>901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</si>
  <si>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</si>
  <si>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</si>
  <si>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</si>
  <si>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</si>
  <si>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Реализация мероприятий в сфере охраны окружающей среды</t>
  </si>
  <si>
    <t>14</t>
  </si>
  <si>
    <t>Мероприятия в сфере охраны окружающей среды</t>
  </si>
  <si>
    <t>83280</t>
  </si>
  <si>
    <t>Осуществление на территории района единой политики в развитии физической культуры и спорта</t>
  </si>
  <si>
    <t>91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</si>
  <si>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</si>
  <si>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</si>
  <si>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</si>
  <si>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</si>
  <si>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Мероприятия по развитию физической культуры и спорта</t>
  </si>
  <si>
    <t>82300</t>
  </si>
  <si>
    <t>Программа "Развитие образования Мглинского района"</t>
  </si>
  <si>
    <t>06</t>
  </si>
  <si>
    <t>0</t>
  </si>
  <si>
    <t>Отдел образования администрации Мглинского района</t>
  </si>
  <si>
    <t>903</t>
  </si>
  <si>
    <t>Получение доступного и качественного дошкольного, начального общего, основного общего, среднего общего, дополнительного образования детей</t>
  </si>
  <si>
    <t>12</t>
  </si>
  <si>
    <t>Осуществление отдельных полномочий в сфере образования (финансовое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организациях)</t>
  </si>
  <si>
    <t>14721</t>
  </si>
  <si>
    <t>Осуществление отдельных полномочий в сфере образования (финансовое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(муниципальных дошкольных образовательных организациях, муниципальных общеобразовательных организациях, реализующих образовательные программы дошкольного образования, частных дошкольных образовательных организациях и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образования)</t>
  </si>
  <si>
    <t>14722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</si>
  <si>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организациях.</t>
  </si>
  <si>
    <t>L3040</t>
  </si>
  <si>
    <t>Предоставление бесплатного питания обучающимся в муниципальных общеобразовательных организациях из многодетных семей</t>
  </si>
  <si>
    <t>S4840</t>
  </si>
  <si>
    <t>Региональный проект "Педагоги и наставники (Брянская область)"</t>
  </si>
  <si>
    <t>Ю6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</si>
  <si>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</si>
  <si>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53030</t>
  </si>
  <si>
    <t>ИТОГО:</t>
  </si>
  <si>
    <t>Создание условий для эффективного исполнения полномочий администрации Мглинского района</t>
  </si>
  <si>
    <t>11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</si>
  <si>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</si>
  <si>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80020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</si>
  <si>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</si>
  <si>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</si>
  <si>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</si>
  <si>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</si>
  <si>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Руководство и управление в сфере установленных функций органов местного самоуправления</t>
  </si>
  <si>
    <t>80040</t>
  </si>
  <si>
    <t>Подпрограмма "Осуществление переданных государственных полномочий Брянской области в сфере защиты прав детей, деятельности по профилактике безнадзорности и правонарушений несовершеннолетних, организации деятельности административных комиссий"</t>
  </si>
  <si>
    <t>Создание условий для реализации прав детей-сирот и детей, оставшихся без попечения родителей</t>
  </si>
  <si>
    <t>22</t>
  </si>
  <si>
    <t>Осуществление отдельных государственных полномочий Брянской области по обеспечению дополнительных гарантий прав на жилое помещение детей-сирот и детей. оставшихся без попечения родителей. лиц из числа детей-сирот и детей. оставшихся без попечения родителей</t>
  </si>
  <si>
    <t>Д0820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</si>
  <si>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</si>
  <si>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</si>
  <si>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</si>
  <si>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</si>
  <si>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Подпрограмма "Развитие физической культуры и спорта"</t>
  </si>
  <si>
    <r>
      <t xml:space="preserve">от </t>
    </r>
    <r>
      <rPr>
        <u/>
        <sz val="13.5"/>
        <rFont val="Times New Roman"/>
        <family val="1"/>
        <charset val="204"/>
      </rPr>
      <t>26 декабря 2025</t>
    </r>
    <r>
      <rPr>
        <sz val="13.5"/>
        <rFont val="Times New Roman"/>
        <family val="1"/>
        <charset val="204"/>
      </rPr>
      <t xml:space="preserve"> года №</t>
    </r>
    <r>
      <rPr>
        <u/>
        <sz val="13.5"/>
        <rFont val="Times New Roman"/>
        <family val="1"/>
        <charset val="204"/>
      </rPr>
      <t>7-152</t>
    </r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</si>
</sst>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3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31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workbookViewId="0">
      <selection activeCell="G13" sqref="G13:J13"/>
    </sheetView>
  </sheetViews>
  <sheetFormatPr defaultRowHeight="12.75"/>
  <cols>
    <col min="1" max="1" width="42.5" customWidth="1"/>
    <col min="2" max="2" width="6.33203125" customWidth="1"/>
    <col min="4" max="4" width="8.5" customWidth="1"/>
    <col min="5" max="5" width="8.83203125" customWidth="1"/>
    <col min="6" max="6" width="13.6640625" customWidth="1"/>
    <col min="7" max="7" width="9" customWidth="1"/>
    <col min="8" max="8" width="23" customWidth="1"/>
    <col min="9" max="9" width="24" customWidth="1"/>
    <col min="10" max="10" width="24.33203125" customWidth="1"/>
  </cols>
  <sheetData>
    <row r="2" spans="1:10" ht="17.25">
      <c r="G2" s="23"/>
      <c r="H2" s="23"/>
      <c r="I2" s="28" t="s">
        <v>10</v>
      </c>
      <c r="J2" s="28"/>
    </row>
    <row r="3" spans="1:10" ht="17.25">
      <c r="G3" s="24" t="s">
        <v>3</v>
      </c>
      <c r="H3" s="24"/>
      <c r="I3" s="24"/>
      <c r="J3" s="24"/>
    </row>
    <row r="4" spans="1:10" ht="17.25">
      <c r="G4" s="24" t="s">
        <v>4</v>
      </c>
      <c r="H4" s="24"/>
      <c r="I4" s="24"/>
      <c r="J4" s="24"/>
    </row>
    <row r="5" spans="1:10" ht="17.25">
      <c r="G5" s="25" t="s">
        <v>5</v>
      </c>
      <c r="H5" s="25"/>
      <c r="I5" s="25"/>
      <c r="J5" s="25"/>
    </row>
    <row r="6" spans="1:10" ht="17.25">
      <c r="G6" s="25" t="s">
        <v>6</v>
      </c>
      <c r="H6" s="25"/>
      <c r="I6" s="25"/>
      <c r="J6" s="25"/>
    </row>
    <row r="7" spans="1:10" ht="17.25">
      <c r="G7" s="23"/>
      <c r="H7" s="26" t="s">
        <v>92</v>
      </c>
      <c r="I7" s="26"/>
      <c r="J7" s="26"/>
    </row>
    <row r="9" spans="1:10">
      <c r="A9" t="s">
        <v>0</v>
      </c>
    </row>
    <row r="10" spans="1:10" ht="17.25">
      <c r="G10" s="3"/>
      <c r="H10" s="3"/>
      <c r="I10" s="28" t="s">
        <v>11</v>
      </c>
      <c r="J10" s="28"/>
    </row>
    <row r="11" spans="1:10" ht="17.25">
      <c r="G11" s="24" t="s">
        <v>2</v>
      </c>
      <c r="H11" s="24"/>
      <c r="I11" s="24"/>
      <c r="J11" s="24"/>
    </row>
    <row r="12" spans="1:10" ht="17.25">
      <c r="G12" s="25" t="s">
        <v>7</v>
      </c>
      <c r="H12" s="25"/>
      <c r="I12" s="25"/>
      <c r="J12" s="25"/>
    </row>
    <row r="13" spans="1:10" ht="17.25">
      <c r="G13" s="25" t="s">
        <v>6</v>
      </c>
      <c r="H13" s="25"/>
      <c r="I13" s="25"/>
      <c r="J13" s="25"/>
    </row>
    <row r="14" spans="1:10" ht="17.25">
      <c r="A14" s="1" t="s">
        <v>0</v>
      </c>
      <c r="B14" s="1" t="s">
        <v>0</v>
      </c>
      <c r="C14" s="1" t="s">
        <v>0</v>
      </c>
      <c r="D14" s="1" t="s">
        <v>0</v>
      </c>
      <c r="E14" s="2" t="s">
        <v>0</v>
      </c>
      <c r="F14" s="2" t="s">
        <v>0</v>
      </c>
      <c r="G14" s="3"/>
      <c r="H14" s="26" t="s">
        <v>8</v>
      </c>
      <c r="I14" s="26"/>
      <c r="J14" s="26"/>
    </row>
    <row r="15" spans="1:10" ht="17.25">
      <c r="A15" s="1"/>
      <c r="B15" s="1"/>
      <c r="C15" s="1"/>
      <c r="D15" s="1"/>
      <c r="E15" s="2"/>
      <c r="F15" s="2"/>
      <c r="G15" s="3"/>
      <c r="H15" s="4"/>
      <c r="I15" s="4"/>
      <c r="J15" s="4"/>
    </row>
    <row r="16" spans="1:10" ht="55.5" customHeight="1">
      <c r="A16" s="29" t="s">
        <v>9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30" t="s">
        <v>1</v>
      </c>
      <c r="B17" s="30"/>
      <c r="C17" s="30"/>
      <c r="D17" s="30"/>
      <c r="E17" s="30"/>
      <c r="F17" s="30"/>
      <c r="G17" s="30"/>
      <c r="H17" s="30"/>
      <c r="I17" s="30"/>
      <c r="J17" s="30"/>
    </row>
    <row r="19" spans="1:10" ht="15.7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5" t="s">
        <v>18</v>
      </c>
      <c r="H19" s="5" t="s">
        <v>19</v>
      </c>
      <c r="I19" s="5" t="s">
        <v>20</v>
      </c>
      <c r="J19" s="5" t="s">
        <v>21</v>
      </c>
    </row>
    <row r="20" spans="1:10" ht="15.75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27</v>
      </c>
      <c r="G20" s="5" t="s">
        <v>28</v>
      </c>
      <c r="H20" s="5" t="s">
        <v>29</v>
      </c>
      <c r="I20" s="5" t="s">
        <v>30</v>
      </c>
      <c r="J20" s="5" t="s">
        <v>31</v>
      </c>
    </row>
    <row r="21" spans="1:10" ht="63">
      <c r="A21" s="6" t="s">
        <v>32</v>
      </c>
      <c r="B21" s="7" t="s">
        <v>33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9">
        <f>H22+H30+H35+H41</f>
        <v>-211505.94</v>
      </c>
      <c r="I21" s="9">
        <v>0</v>
      </c>
      <c r="J21" s="9">
        <v>0</v>
      </c>
    </row>
    <row r="22" spans="1:10" ht="63">
      <c r="A22" s="6" t="s">
        <v>72</v>
      </c>
      <c r="B22" s="7" t="s">
        <v>33</v>
      </c>
      <c r="C22" s="7">
        <v>0</v>
      </c>
      <c r="D22" s="7" t="s">
        <v>73</v>
      </c>
      <c r="E22" s="8" t="s">
        <v>0</v>
      </c>
      <c r="F22" s="8" t="s">
        <v>0</v>
      </c>
      <c r="G22" s="8" t="s">
        <v>0</v>
      </c>
      <c r="H22" s="9">
        <v>0</v>
      </c>
      <c r="I22" s="9">
        <v>0</v>
      </c>
      <c r="J22" s="9">
        <v>0</v>
      </c>
    </row>
    <row r="23" spans="1:10" ht="31.5">
      <c r="A23" s="6" t="s">
        <v>34</v>
      </c>
      <c r="B23" s="7" t="s">
        <v>33</v>
      </c>
      <c r="C23" s="7">
        <v>0</v>
      </c>
      <c r="D23" s="7" t="s">
        <v>73</v>
      </c>
      <c r="E23" s="7" t="s">
        <v>35</v>
      </c>
      <c r="F23" s="10" t="s">
        <v>0</v>
      </c>
      <c r="G23" s="10" t="s">
        <v>0</v>
      </c>
      <c r="H23" s="9">
        <v>0</v>
      </c>
      <c r="I23" s="9">
        <v>0</v>
      </c>
      <c r="J23" s="9">
        <v>0</v>
      </c>
    </row>
    <row r="24" spans="1:10" ht="78.75">
      <c r="A24" s="11" t="s">
        <v>74</v>
      </c>
      <c r="B24" s="5" t="s">
        <v>33</v>
      </c>
      <c r="C24" s="5">
        <v>0</v>
      </c>
      <c r="D24" s="5" t="s">
        <v>73</v>
      </c>
      <c r="E24" s="5" t="s">
        <v>35</v>
      </c>
      <c r="F24" s="5" t="s">
        <v>75</v>
      </c>
      <c r="G24" s="12" t="s">
        <v>0</v>
      </c>
      <c r="H24" s="13">
        <v>-341825.61</v>
      </c>
      <c r="I24" s="13">
        <v>0</v>
      </c>
      <c r="J24" s="13">
        <v>0</v>
      </c>
    </row>
    <row r="25" spans="1:10" ht="126">
      <c r="A25" s="11" t="s">
        <v>76</v>
      </c>
      <c r="B25" s="5" t="s">
        <v>33</v>
      </c>
      <c r="C25" s="5">
        <v>0</v>
      </c>
      <c r="D25" s="5" t="s">
        <v>73</v>
      </c>
      <c r="E25" s="5" t="s">
        <v>35</v>
      </c>
      <c r="F25" s="5" t="s">
        <v>75</v>
      </c>
      <c r="G25" s="5" t="s">
        <v>77</v>
      </c>
      <c r="H25" s="13">
        <v>-341825.61</v>
      </c>
      <c r="I25" s="13">
        <v>0</v>
      </c>
      <c r="J25" s="13">
        <v>0</v>
      </c>
    </row>
    <row r="26" spans="1:10" ht="47.25">
      <c r="A26" s="11" t="s">
        <v>78</v>
      </c>
      <c r="B26" s="5" t="s">
        <v>33</v>
      </c>
      <c r="C26" s="5">
        <v>0</v>
      </c>
      <c r="D26" s="5" t="s">
        <v>73</v>
      </c>
      <c r="E26" s="5" t="s">
        <v>35</v>
      </c>
      <c r="F26" s="5" t="s">
        <v>75</v>
      </c>
      <c r="G26" s="5" t="s">
        <v>79</v>
      </c>
      <c r="H26" s="13">
        <v>-341825.61</v>
      </c>
      <c r="I26" s="13">
        <v>0</v>
      </c>
      <c r="J26" s="13">
        <v>0</v>
      </c>
    </row>
    <row r="27" spans="1:10" ht="47.25">
      <c r="A27" s="11" t="s">
        <v>80</v>
      </c>
      <c r="B27" s="5" t="s">
        <v>33</v>
      </c>
      <c r="C27" s="5">
        <v>0</v>
      </c>
      <c r="D27" s="5" t="s">
        <v>73</v>
      </c>
      <c r="E27" s="5" t="s">
        <v>35</v>
      </c>
      <c r="F27" s="5" t="s">
        <v>81</v>
      </c>
      <c r="G27" s="12" t="s">
        <v>0</v>
      </c>
      <c r="H27" s="13">
        <v>341825.61</v>
      </c>
      <c r="I27" s="13">
        <v>0</v>
      </c>
      <c r="J27" s="13">
        <v>0</v>
      </c>
    </row>
    <row r="28" spans="1:10" ht="47.25">
      <c r="A28" s="11" t="s">
        <v>36</v>
      </c>
      <c r="B28" s="5" t="s">
        <v>33</v>
      </c>
      <c r="C28" s="5">
        <v>0</v>
      </c>
      <c r="D28" s="5" t="s">
        <v>73</v>
      </c>
      <c r="E28" s="5" t="s">
        <v>35</v>
      </c>
      <c r="F28" s="5" t="s">
        <v>81</v>
      </c>
      <c r="G28" s="5" t="s">
        <v>37</v>
      </c>
      <c r="H28" s="13">
        <v>341825.61</v>
      </c>
      <c r="I28" s="13">
        <v>0</v>
      </c>
      <c r="J28" s="13">
        <v>0</v>
      </c>
    </row>
    <row r="29" spans="1:10" ht="63">
      <c r="A29" s="11" t="s">
        <v>38</v>
      </c>
      <c r="B29" s="5" t="s">
        <v>33</v>
      </c>
      <c r="C29" s="5">
        <v>0</v>
      </c>
      <c r="D29" s="5" t="s">
        <v>73</v>
      </c>
      <c r="E29" s="5" t="s">
        <v>35</v>
      </c>
      <c r="F29" s="5" t="s">
        <v>81</v>
      </c>
      <c r="G29" s="5" t="s">
        <v>39</v>
      </c>
      <c r="H29" s="13">
        <v>341825.61</v>
      </c>
      <c r="I29" s="13">
        <v>0</v>
      </c>
      <c r="J29" s="13">
        <v>0</v>
      </c>
    </row>
    <row r="30" spans="1:10" ht="47.25">
      <c r="A30" s="6" t="s">
        <v>40</v>
      </c>
      <c r="B30" s="7" t="s">
        <v>33</v>
      </c>
      <c r="C30" s="7">
        <v>0</v>
      </c>
      <c r="D30" s="7" t="s">
        <v>41</v>
      </c>
      <c r="E30" s="8" t="s">
        <v>0</v>
      </c>
      <c r="F30" s="8" t="s">
        <v>0</v>
      </c>
      <c r="G30" s="8" t="s">
        <v>0</v>
      </c>
      <c r="H30" s="9">
        <v>6000</v>
      </c>
      <c r="I30" s="9">
        <v>0</v>
      </c>
      <c r="J30" s="9">
        <v>0</v>
      </c>
    </row>
    <row r="31" spans="1:10" ht="31.5">
      <c r="A31" s="6" t="s">
        <v>34</v>
      </c>
      <c r="B31" s="7" t="s">
        <v>33</v>
      </c>
      <c r="C31" s="7">
        <v>0</v>
      </c>
      <c r="D31" s="7" t="s">
        <v>41</v>
      </c>
      <c r="E31" s="7" t="s">
        <v>35</v>
      </c>
      <c r="F31" s="10" t="s">
        <v>0</v>
      </c>
      <c r="G31" s="10" t="s">
        <v>0</v>
      </c>
      <c r="H31" s="9">
        <v>6000</v>
      </c>
      <c r="I31" s="9">
        <v>0</v>
      </c>
      <c r="J31" s="9">
        <v>0</v>
      </c>
    </row>
    <row r="32" spans="1:10" ht="31.5">
      <c r="A32" s="11" t="s">
        <v>42</v>
      </c>
      <c r="B32" s="5" t="s">
        <v>33</v>
      </c>
      <c r="C32" s="5">
        <v>0</v>
      </c>
      <c r="D32" s="5" t="s">
        <v>41</v>
      </c>
      <c r="E32" s="5" t="s">
        <v>35</v>
      </c>
      <c r="F32" s="5" t="s">
        <v>43</v>
      </c>
      <c r="G32" s="12" t="s">
        <v>0</v>
      </c>
      <c r="H32" s="13">
        <v>6000</v>
      </c>
      <c r="I32" s="13">
        <v>0</v>
      </c>
      <c r="J32" s="13">
        <v>0</v>
      </c>
    </row>
    <row r="33" spans="1:10" ht="47.25">
      <c r="A33" s="11" t="s">
        <v>36</v>
      </c>
      <c r="B33" s="5" t="s">
        <v>33</v>
      </c>
      <c r="C33" s="5">
        <v>0</v>
      </c>
      <c r="D33" s="5" t="s">
        <v>41</v>
      </c>
      <c r="E33" s="5" t="s">
        <v>35</v>
      </c>
      <c r="F33" s="5" t="s">
        <v>43</v>
      </c>
      <c r="G33" s="5" t="s">
        <v>37</v>
      </c>
      <c r="H33" s="13">
        <v>6000</v>
      </c>
      <c r="I33" s="13">
        <v>0</v>
      </c>
      <c r="J33" s="13">
        <v>0</v>
      </c>
    </row>
    <row r="34" spans="1:10" ht="63">
      <c r="A34" s="11" t="s">
        <v>38</v>
      </c>
      <c r="B34" s="5" t="s">
        <v>33</v>
      </c>
      <c r="C34" s="5">
        <v>0</v>
      </c>
      <c r="D34" s="5" t="s">
        <v>41</v>
      </c>
      <c r="E34" s="5" t="s">
        <v>35</v>
      </c>
      <c r="F34" s="5" t="s">
        <v>43</v>
      </c>
      <c r="G34" s="5" t="s">
        <v>39</v>
      </c>
      <c r="H34" s="13">
        <v>6000</v>
      </c>
      <c r="I34" s="13">
        <v>0</v>
      </c>
      <c r="J34" s="13">
        <v>0</v>
      </c>
    </row>
    <row r="35" spans="1:10" ht="157.5">
      <c r="A35" s="17" t="s">
        <v>82</v>
      </c>
      <c r="B35" s="18" t="s">
        <v>33</v>
      </c>
      <c r="C35" s="18" t="s">
        <v>22</v>
      </c>
      <c r="D35" s="19"/>
      <c r="E35" s="19"/>
      <c r="F35" s="19"/>
      <c r="G35" s="19"/>
      <c r="H35" s="20">
        <f>H36</f>
        <v>-215760.37</v>
      </c>
      <c r="I35" s="20">
        <f t="shared" ref="I35:J39" si="0">I36</f>
        <v>0</v>
      </c>
      <c r="J35" s="20">
        <f t="shared" si="0"/>
        <v>0</v>
      </c>
    </row>
    <row r="36" spans="1:10" ht="63">
      <c r="A36" s="17" t="s">
        <v>83</v>
      </c>
      <c r="B36" s="18" t="s">
        <v>33</v>
      </c>
      <c r="C36" s="18">
        <v>1</v>
      </c>
      <c r="D36" s="18" t="s">
        <v>84</v>
      </c>
      <c r="E36" s="21" t="s">
        <v>0</v>
      </c>
      <c r="F36" s="19"/>
      <c r="G36" s="19"/>
      <c r="H36" s="20">
        <f>H37</f>
        <v>-215760.37</v>
      </c>
      <c r="I36" s="20">
        <f t="shared" si="0"/>
        <v>0</v>
      </c>
      <c r="J36" s="20">
        <f t="shared" si="0"/>
        <v>0</v>
      </c>
    </row>
    <row r="37" spans="1:10" ht="31.5">
      <c r="A37" s="17" t="s">
        <v>34</v>
      </c>
      <c r="B37" s="18" t="s">
        <v>33</v>
      </c>
      <c r="C37" s="18">
        <v>1</v>
      </c>
      <c r="D37" s="18" t="s">
        <v>84</v>
      </c>
      <c r="E37" s="18" t="s">
        <v>35</v>
      </c>
      <c r="F37" s="19"/>
      <c r="G37" s="19"/>
      <c r="H37" s="20">
        <f>H38</f>
        <v>-215760.37</v>
      </c>
      <c r="I37" s="20">
        <f t="shared" si="0"/>
        <v>0</v>
      </c>
      <c r="J37" s="20">
        <f t="shared" si="0"/>
        <v>0</v>
      </c>
    </row>
    <row r="38" spans="1:10" ht="141.75">
      <c r="A38" s="22" t="s">
        <v>85</v>
      </c>
      <c r="B38" s="19" t="s">
        <v>33</v>
      </c>
      <c r="C38" s="19">
        <v>1</v>
      </c>
      <c r="D38" s="19" t="s">
        <v>84</v>
      </c>
      <c r="E38" s="19" t="s">
        <v>35</v>
      </c>
      <c r="F38" s="19" t="s">
        <v>86</v>
      </c>
      <c r="G38" s="19"/>
      <c r="H38" s="20">
        <f>H39</f>
        <v>-215760.37</v>
      </c>
      <c r="I38" s="20">
        <f t="shared" si="0"/>
        <v>0</v>
      </c>
      <c r="J38" s="20">
        <f t="shared" si="0"/>
        <v>0</v>
      </c>
    </row>
    <row r="39" spans="1:10" ht="47.25">
      <c r="A39" s="22" t="s">
        <v>87</v>
      </c>
      <c r="B39" s="19" t="s">
        <v>33</v>
      </c>
      <c r="C39" s="19">
        <v>1</v>
      </c>
      <c r="D39" s="19" t="s">
        <v>84</v>
      </c>
      <c r="E39" s="19" t="s">
        <v>35</v>
      </c>
      <c r="F39" s="19" t="s">
        <v>86</v>
      </c>
      <c r="G39" s="19" t="s">
        <v>88</v>
      </c>
      <c r="H39" s="20">
        <f>H40</f>
        <v>-215760.37</v>
      </c>
      <c r="I39" s="20">
        <f t="shared" si="0"/>
        <v>0</v>
      </c>
      <c r="J39" s="20">
        <f t="shared" si="0"/>
        <v>0</v>
      </c>
    </row>
    <row r="40" spans="1:10" ht="15.75">
      <c r="A40" s="22" t="s">
        <v>89</v>
      </c>
      <c r="B40" s="19" t="s">
        <v>33</v>
      </c>
      <c r="C40" s="19">
        <v>1</v>
      </c>
      <c r="D40" s="19" t="s">
        <v>84</v>
      </c>
      <c r="E40" s="19" t="s">
        <v>35</v>
      </c>
      <c r="F40" s="19" t="s">
        <v>86</v>
      </c>
      <c r="G40" s="19" t="s">
        <v>90</v>
      </c>
      <c r="H40" s="20">
        <v>-215760.37</v>
      </c>
      <c r="I40" s="20">
        <v>0</v>
      </c>
      <c r="J40" s="20">
        <v>0</v>
      </c>
    </row>
    <row r="41" spans="1:10" ht="31.5">
      <c r="A41" s="14" t="s">
        <v>91</v>
      </c>
      <c r="B41" s="15" t="s">
        <v>33</v>
      </c>
      <c r="C41" s="15" t="s">
        <v>29</v>
      </c>
      <c r="D41" s="15" t="s">
        <v>0</v>
      </c>
      <c r="E41" s="16"/>
      <c r="F41" s="16"/>
      <c r="G41" s="16"/>
      <c r="H41" s="13">
        <f>H42</f>
        <v>-1745.57</v>
      </c>
      <c r="I41" s="13">
        <f>I42</f>
        <v>0</v>
      </c>
      <c r="J41" s="13">
        <f>J42</f>
        <v>0</v>
      </c>
    </row>
    <row r="42" spans="1:10" ht="63">
      <c r="A42" s="6" t="s">
        <v>44</v>
      </c>
      <c r="B42" s="7" t="s">
        <v>33</v>
      </c>
      <c r="C42" s="7">
        <v>8</v>
      </c>
      <c r="D42" s="7" t="s">
        <v>45</v>
      </c>
      <c r="E42" s="8" t="s">
        <v>0</v>
      </c>
      <c r="F42" s="8" t="s">
        <v>0</v>
      </c>
      <c r="G42" s="8" t="s">
        <v>0</v>
      </c>
      <c r="H42" s="9">
        <v>-1745.57</v>
      </c>
      <c r="I42" s="9">
        <v>0</v>
      </c>
      <c r="J42" s="9">
        <v>0</v>
      </c>
    </row>
    <row r="43" spans="1:10" ht="31.5">
      <c r="A43" s="6" t="s">
        <v>34</v>
      </c>
      <c r="B43" s="7" t="s">
        <v>33</v>
      </c>
      <c r="C43" s="7">
        <v>8</v>
      </c>
      <c r="D43" s="7" t="s">
        <v>45</v>
      </c>
      <c r="E43" s="7" t="s">
        <v>35</v>
      </c>
      <c r="F43" s="10" t="s">
        <v>0</v>
      </c>
      <c r="G43" s="10" t="s">
        <v>0</v>
      </c>
      <c r="H43" s="9">
        <v>-1745.57</v>
      </c>
      <c r="I43" s="9">
        <v>0</v>
      </c>
      <c r="J43" s="9">
        <v>0</v>
      </c>
    </row>
    <row r="44" spans="1:10" ht="31.5">
      <c r="A44" s="11" t="s">
        <v>50</v>
      </c>
      <c r="B44" s="5" t="s">
        <v>33</v>
      </c>
      <c r="C44" s="5">
        <v>8</v>
      </c>
      <c r="D44" s="5" t="s">
        <v>45</v>
      </c>
      <c r="E44" s="5" t="s">
        <v>35</v>
      </c>
      <c r="F44" s="5" t="s">
        <v>51</v>
      </c>
      <c r="G44" s="12" t="s">
        <v>0</v>
      </c>
      <c r="H44" s="13">
        <v>-1745.57</v>
      </c>
      <c r="I44" s="13">
        <v>0</v>
      </c>
      <c r="J44" s="13">
        <v>0</v>
      </c>
    </row>
    <row r="45" spans="1:10" ht="47.25">
      <c r="A45" s="11" t="s">
        <v>36</v>
      </c>
      <c r="B45" s="5" t="s">
        <v>33</v>
      </c>
      <c r="C45" s="5">
        <v>8</v>
      </c>
      <c r="D45" s="5" t="s">
        <v>45</v>
      </c>
      <c r="E45" s="5" t="s">
        <v>35</v>
      </c>
      <c r="F45" s="5" t="s">
        <v>51</v>
      </c>
      <c r="G45" s="5" t="s">
        <v>37</v>
      </c>
      <c r="H45" s="13">
        <v>-1745.57</v>
      </c>
      <c r="I45" s="13">
        <v>0</v>
      </c>
      <c r="J45" s="13">
        <v>0</v>
      </c>
    </row>
    <row r="46" spans="1:10" ht="63">
      <c r="A46" s="11" t="s">
        <v>38</v>
      </c>
      <c r="B46" s="5" t="s">
        <v>33</v>
      </c>
      <c r="C46" s="5">
        <v>8</v>
      </c>
      <c r="D46" s="5" t="s">
        <v>45</v>
      </c>
      <c r="E46" s="5" t="s">
        <v>35</v>
      </c>
      <c r="F46" s="5" t="s">
        <v>51</v>
      </c>
      <c r="G46" s="5" t="s">
        <v>39</v>
      </c>
      <c r="H46" s="13">
        <v>-1745.57</v>
      </c>
      <c r="I46" s="13">
        <v>0</v>
      </c>
      <c r="J46" s="13">
        <v>0</v>
      </c>
    </row>
    <row r="47" spans="1:10" ht="47.25">
      <c r="A47" s="6" t="s">
        <v>52</v>
      </c>
      <c r="B47" s="7" t="s">
        <v>53</v>
      </c>
      <c r="C47" s="8" t="s">
        <v>0</v>
      </c>
      <c r="D47" s="8" t="s">
        <v>0</v>
      </c>
      <c r="E47" s="8" t="s">
        <v>0</v>
      </c>
      <c r="F47" s="8" t="s">
        <v>0</v>
      </c>
      <c r="G47" s="8" t="s">
        <v>0</v>
      </c>
      <c r="H47" s="9">
        <v>8033370.4500000002</v>
      </c>
      <c r="I47" s="9">
        <v>0</v>
      </c>
      <c r="J47" s="9">
        <v>0</v>
      </c>
    </row>
    <row r="48" spans="1:10" ht="94.5">
      <c r="A48" s="6" t="s">
        <v>57</v>
      </c>
      <c r="B48" s="7" t="s">
        <v>53</v>
      </c>
      <c r="C48" s="7" t="s">
        <v>54</v>
      </c>
      <c r="D48" s="7" t="s">
        <v>58</v>
      </c>
      <c r="E48" s="8" t="s">
        <v>0</v>
      </c>
      <c r="F48" s="8" t="s">
        <v>0</v>
      </c>
      <c r="G48" s="8" t="s">
        <v>0</v>
      </c>
      <c r="H48" s="9">
        <v>8433370.4499999993</v>
      </c>
      <c r="I48" s="9">
        <v>0</v>
      </c>
      <c r="J48" s="9">
        <v>0</v>
      </c>
    </row>
    <row r="49" spans="1:10" ht="47.25">
      <c r="A49" s="6" t="s">
        <v>55</v>
      </c>
      <c r="B49" s="7" t="s">
        <v>53</v>
      </c>
      <c r="C49" s="7" t="s">
        <v>54</v>
      </c>
      <c r="D49" s="7" t="s">
        <v>58</v>
      </c>
      <c r="E49" s="7" t="s">
        <v>56</v>
      </c>
      <c r="F49" s="10" t="s">
        <v>0</v>
      </c>
      <c r="G49" s="10" t="s">
        <v>0</v>
      </c>
      <c r="H49" s="9">
        <v>8433370.4499999993</v>
      </c>
      <c r="I49" s="9">
        <v>0</v>
      </c>
      <c r="J49" s="9">
        <v>0</v>
      </c>
    </row>
    <row r="50" spans="1:10" ht="173.25">
      <c r="A50" s="11" t="s">
        <v>59</v>
      </c>
      <c r="B50" s="5" t="s">
        <v>53</v>
      </c>
      <c r="C50" s="5" t="s">
        <v>54</v>
      </c>
      <c r="D50" s="5" t="s">
        <v>58</v>
      </c>
      <c r="E50" s="5" t="s">
        <v>56</v>
      </c>
      <c r="F50" s="5" t="s">
        <v>60</v>
      </c>
      <c r="G50" s="12" t="s">
        <v>0</v>
      </c>
      <c r="H50" s="13">
        <v>6473845.75</v>
      </c>
      <c r="I50" s="13">
        <v>0</v>
      </c>
      <c r="J50" s="13">
        <v>0</v>
      </c>
    </row>
    <row r="51" spans="1:10" ht="63">
      <c r="A51" s="11" t="s">
        <v>46</v>
      </c>
      <c r="B51" s="5" t="s">
        <v>53</v>
      </c>
      <c r="C51" s="5" t="s">
        <v>54</v>
      </c>
      <c r="D51" s="5" t="s">
        <v>58</v>
      </c>
      <c r="E51" s="5" t="s">
        <v>56</v>
      </c>
      <c r="F51" s="5" t="s">
        <v>60</v>
      </c>
      <c r="G51" s="5" t="s">
        <v>47</v>
      </c>
      <c r="H51" s="13">
        <v>6473845.75</v>
      </c>
      <c r="I51" s="13">
        <v>0</v>
      </c>
      <c r="J51" s="13">
        <v>0</v>
      </c>
    </row>
    <row r="52" spans="1:10" ht="31.5">
      <c r="A52" s="11" t="s">
        <v>48</v>
      </c>
      <c r="B52" s="5" t="s">
        <v>53</v>
      </c>
      <c r="C52" s="5" t="s">
        <v>54</v>
      </c>
      <c r="D52" s="5" t="s">
        <v>58</v>
      </c>
      <c r="E52" s="5" t="s">
        <v>56</v>
      </c>
      <c r="F52" s="5" t="s">
        <v>60</v>
      </c>
      <c r="G52" s="5" t="s">
        <v>49</v>
      </c>
      <c r="H52" s="13">
        <v>6473845.75</v>
      </c>
      <c r="I52" s="13">
        <v>0</v>
      </c>
      <c r="J52" s="13">
        <v>0</v>
      </c>
    </row>
    <row r="53" spans="1:10" ht="409.5">
      <c r="A53" s="11" t="s">
        <v>61</v>
      </c>
      <c r="B53" s="5" t="s">
        <v>53</v>
      </c>
      <c r="C53" s="5" t="s">
        <v>54</v>
      </c>
      <c r="D53" s="5" t="s">
        <v>58</v>
      </c>
      <c r="E53" s="5" t="s">
        <v>56</v>
      </c>
      <c r="F53" s="5" t="s">
        <v>62</v>
      </c>
      <c r="G53" s="12" t="s">
        <v>0</v>
      </c>
      <c r="H53" s="13">
        <v>2384961.25</v>
      </c>
      <c r="I53" s="13">
        <v>0</v>
      </c>
      <c r="J53" s="13">
        <v>0</v>
      </c>
    </row>
    <row r="54" spans="1:10" ht="63">
      <c r="A54" s="11" t="s">
        <v>46</v>
      </c>
      <c r="B54" s="5" t="s">
        <v>53</v>
      </c>
      <c r="C54" s="5" t="s">
        <v>54</v>
      </c>
      <c r="D54" s="5" t="s">
        <v>58</v>
      </c>
      <c r="E54" s="5" t="s">
        <v>56</v>
      </c>
      <c r="F54" s="5" t="s">
        <v>62</v>
      </c>
      <c r="G54" s="5" t="s">
        <v>47</v>
      </c>
      <c r="H54" s="13">
        <v>2384961.25</v>
      </c>
      <c r="I54" s="13">
        <v>0</v>
      </c>
      <c r="J54" s="13">
        <v>0</v>
      </c>
    </row>
    <row r="55" spans="1:10" ht="31.5">
      <c r="A55" s="11" t="s">
        <v>48</v>
      </c>
      <c r="B55" s="5" t="s">
        <v>53</v>
      </c>
      <c r="C55" s="5" t="s">
        <v>54</v>
      </c>
      <c r="D55" s="5" t="s">
        <v>58</v>
      </c>
      <c r="E55" s="5" t="s">
        <v>56</v>
      </c>
      <c r="F55" s="5" t="s">
        <v>62</v>
      </c>
      <c r="G55" s="5" t="s">
        <v>49</v>
      </c>
      <c r="H55" s="13">
        <v>2384961.25</v>
      </c>
      <c r="I55" s="13">
        <v>0</v>
      </c>
      <c r="J55" s="13">
        <v>0</v>
      </c>
    </row>
    <row r="56" spans="1:10" ht="94.5">
      <c r="A56" s="11" t="s">
        <v>63</v>
      </c>
      <c r="B56" s="5" t="s">
        <v>53</v>
      </c>
      <c r="C56" s="5" t="s">
        <v>54</v>
      </c>
      <c r="D56" s="5" t="s">
        <v>58</v>
      </c>
      <c r="E56" s="5" t="s">
        <v>56</v>
      </c>
      <c r="F56" s="5" t="s">
        <v>64</v>
      </c>
      <c r="G56" s="12" t="s">
        <v>0</v>
      </c>
      <c r="H56" s="13">
        <v>-425436.48</v>
      </c>
      <c r="I56" s="13">
        <v>0</v>
      </c>
      <c r="J56" s="13">
        <v>0</v>
      </c>
    </row>
    <row r="57" spans="1:10" ht="63">
      <c r="A57" s="11" t="s">
        <v>46</v>
      </c>
      <c r="B57" s="5" t="s">
        <v>53</v>
      </c>
      <c r="C57" s="5" t="s">
        <v>54</v>
      </c>
      <c r="D57" s="5" t="s">
        <v>58</v>
      </c>
      <c r="E57" s="5" t="s">
        <v>56</v>
      </c>
      <c r="F57" s="5" t="s">
        <v>64</v>
      </c>
      <c r="G57" s="5" t="s">
        <v>47</v>
      </c>
      <c r="H57" s="13">
        <v>-425436.48</v>
      </c>
      <c r="I57" s="13">
        <v>0</v>
      </c>
      <c r="J57" s="13">
        <v>0</v>
      </c>
    </row>
    <row r="58" spans="1:10" ht="31.5">
      <c r="A58" s="11" t="s">
        <v>48</v>
      </c>
      <c r="B58" s="5" t="s">
        <v>53</v>
      </c>
      <c r="C58" s="5" t="s">
        <v>54</v>
      </c>
      <c r="D58" s="5" t="s">
        <v>58</v>
      </c>
      <c r="E58" s="5" t="s">
        <v>56</v>
      </c>
      <c r="F58" s="5" t="s">
        <v>64</v>
      </c>
      <c r="G58" s="5" t="s">
        <v>49</v>
      </c>
      <c r="H58" s="13">
        <v>-425436.48</v>
      </c>
      <c r="I58" s="13">
        <v>0</v>
      </c>
      <c r="J58" s="13">
        <v>0</v>
      </c>
    </row>
    <row r="59" spans="1:10" ht="94.5">
      <c r="A59" s="11" t="s">
        <v>65</v>
      </c>
      <c r="B59" s="5" t="s">
        <v>53</v>
      </c>
      <c r="C59" s="5" t="s">
        <v>54</v>
      </c>
      <c r="D59" s="5" t="s">
        <v>58</v>
      </c>
      <c r="E59" s="5" t="s">
        <v>56</v>
      </c>
      <c r="F59" s="5" t="s">
        <v>66</v>
      </c>
      <c r="G59" s="12" t="s">
        <v>0</v>
      </c>
      <c r="H59" s="13">
        <v>-7.0000000000000007E-2</v>
      </c>
      <c r="I59" s="13">
        <v>0</v>
      </c>
      <c r="J59" s="13">
        <v>0</v>
      </c>
    </row>
    <row r="60" spans="1:10" ht="63">
      <c r="A60" s="11" t="s">
        <v>46</v>
      </c>
      <c r="B60" s="5" t="s">
        <v>53</v>
      </c>
      <c r="C60" s="5" t="s">
        <v>54</v>
      </c>
      <c r="D60" s="5" t="s">
        <v>58</v>
      </c>
      <c r="E60" s="5" t="s">
        <v>56</v>
      </c>
      <c r="F60" s="5" t="s">
        <v>66</v>
      </c>
      <c r="G60" s="5" t="s">
        <v>47</v>
      </c>
      <c r="H60" s="13">
        <v>-7.0000000000000007E-2</v>
      </c>
      <c r="I60" s="13">
        <v>0</v>
      </c>
      <c r="J60" s="13">
        <v>0</v>
      </c>
    </row>
    <row r="61" spans="1:10" ht="31.5">
      <c r="A61" s="11" t="s">
        <v>48</v>
      </c>
      <c r="B61" s="5" t="s">
        <v>53</v>
      </c>
      <c r="C61" s="5" t="s">
        <v>54</v>
      </c>
      <c r="D61" s="5" t="s">
        <v>58</v>
      </c>
      <c r="E61" s="5" t="s">
        <v>56</v>
      </c>
      <c r="F61" s="5" t="s">
        <v>66</v>
      </c>
      <c r="G61" s="5" t="s">
        <v>49</v>
      </c>
      <c r="H61" s="13">
        <v>-7.0000000000000007E-2</v>
      </c>
      <c r="I61" s="13">
        <v>0</v>
      </c>
      <c r="J61" s="13">
        <v>0</v>
      </c>
    </row>
    <row r="62" spans="1:10" ht="47.25">
      <c r="A62" s="6" t="s">
        <v>67</v>
      </c>
      <c r="B62" s="7" t="s">
        <v>53</v>
      </c>
      <c r="C62" s="7" t="s">
        <v>54</v>
      </c>
      <c r="D62" s="7" t="s">
        <v>68</v>
      </c>
      <c r="E62" s="8" t="s">
        <v>0</v>
      </c>
      <c r="F62" s="8" t="s">
        <v>0</v>
      </c>
      <c r="G62" s="8" t="s">
        <v>0</v>
      </c>
      <c r="H62" s="9">
        <v>-400000</v>
      </c>
      <c r="I62" s="9">
        <v>0</v>
      </c>
      <c r="J62" s="9">
        <v>0</v>
      </c>
    </row>
    <row r="63" spans="1:10" ht="47.25">
      <c r="A63" s="6" t="s">
        <v>55</v>
      </c>
      <c r="B63" s="7" t="s">
        <v>53</v>
      </c>
      <c r="C63" s="7" t="s">
        <v>54</v>
      </c>
      <c r="D63" s="7" t="s">
        <v>68</v>
      </c>
      <c r="E63" s="7" t="s">
        <v>56</v>
      </c>
      <c r="F63" s="10" t="s">
        <v>0</v>
      </c>
      <c r="G63" s="10" t="s">
        <v>0</v>
      </c>
      <c r="H63" s="9">
        <v>-400000</v>
      </c>
      <c r="I63" s="9">
        <v>0</v>
      </c>
      <c r="J63" s="9">
        <v>0</v>
      </c>
    </row>
    <row r="64" spans="1:10" ht="189">
      <c r="A64" s="11" t="s">
        <v>69</v>
      </c>
      <c r="B64" s="5" t="s">
        <v>53</v>
      </c>
      <c r="C64" s="5" t="s">
        <v>54</v>
      </c>
      <c r="D64" s="5" t="s">
        <v>68</v>
      </c>
      <c r="E64" s="5" t="s">
        <v>56</v>
      </c>
      <c r="F64" s="5" t="s">
        <v>70</v>
      </c>
      <c r="G64" s="12" t="s">
        <v>0</v>
      </c>
      <c r="H64" s="13">
        <v>-400000</v>
      </c>
      <c r="I64" s="13">
        <v>0</v>
      </c>
      <c r="J64" s="13">
        <v>0</v>
      </c>
    </row>
    <row r="65" spans="1:10" ht="63">
      <c r="A65" s="11" t="s">
        <v>46</v>
      </c>
      <c r="B65" s="5" t="s">
        <v>53</v>
      </c>
      <c r="C65" s="5" t="s">
        <v>54</v>
      </c>
      <c r="D65" s="5" t="s">
        <v>68</v>
      </c>
      <c r="E65" s="5" t="s">
        <v>56</v>
      </c>
      <c r="F65" s="5" t="s">
        <v>70</v>
      </c>
      <c r="G65" s="5" t="s">
        <v>47</v>
      </c>
      <c r="H65" s="13">
        <v>-400000</v>
      </c>
      <c r="I65" s="13">
        <v>0</v>
      </c>
      <c r="J65" s="13">
        <v>0</v>
      </c>
    </row>
    <row r="66" spans="1:10" ht="31.5">
      <c r="A66" s="11" t="s">
        <v>48</v>
      </c>
      <c r="B66" s="5" t="s">
        <v>53</v>
      </c>
      <c r="C66" s="5" t="s">
        <v>54</v>
      </c>
      <c r="D66" s="5" t="s">
        <v>68</v>
      </c>
      <c r="E66" s="5" t="s">
        <v>56</v>
      </c>
      <c r="F66" s="5" t="s">
        <v>70</v>
      </c>
      <c r="G66" s="5" t="s">
        <v>49</v>
      </c>
      <c r="H66" s="13">
        <v>-400000</v>
      </c>
      <c r="I66" s="13">
        <v>0</v>
      </c>
      <c r="J66" s="13">
        <v>0</v>
      </c>
    </row>
    <row r="67" spans="1:10" ht="15.75">
      <c r="A67" s="27" t="s">
        <v>71</v>
      </c>
      <c r="B67" s="27"/>
      <c r="C67" s="27"/>
      <c r="D67" s="27"/>
      <c r="E67" s="27"/>
      <c r="F67" s="27"/>
      <c r="G67" s="27"/>
      <c r="H67" s="9">
        <f>H21+H47</f>
        <v>7821864.5099999998</v>
      </c>
      <c r="I67" s="9">
        <v>0</v>
      </c>
      <c r="J67" s="9">
        <v>0</v>
      </c>
    </row>
  </sheetData>
  <mergeCells count="14">
    <mergeCell ref="I2:J2"/>
    <mergeCell ref="G3:J3"/>
    <mergeCell ref="G4:J4"/>
    <mergeCell ref="G5:J5"/>
    <mergeCell ref="G6:J6"/>
    <mergeCell ref="A16:J16"/>
    <mergeCell ref="I10:J10"/>
    <mergeCell ref="G11:J11"/>
    <mergeCell ref="G12:J12"/>
    <mergeCell ref="G13:J13"/>
    <mergeCell ref="H14:J14"/>
    <mergeCell ref="A67:G67"/>
    <mergeCell ref="H7:J7"/>
    <mergeCell ref="A17:J17"/>
  </mergeCells>
  <phoneticPr fontId="0" type="noConversion"/>
  <pageMargins left="0.59055118110236227" right="0.39370078740157483" top="0.55118110236220474" bottom="0.11811023622047245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2025-12-29T05:47:52Z</dcterms:modified>
</cp:coreProperties>
</file>