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7520" windowHeight="11565" activeTab="1"/>
  </bookViews>
  <sheets>
    <sheet name="1кв.2020г." sheetId="1" r:id="rId1"/>
    <sheet name="1кв.2019г.-1 кв.2020г." sheetId="2" r:id="rId2"/>
  </sheets>
  <calcPr calcId="145621"/>
</workbook>
</file>

<file path=xl/calcChain.xml><?xml version="1.0" encoding="utf-8"?>
<calcChain xmlns="http://schemas.openxmlformats.org/spreadsheetml/2006/main">
  <c r="D14" i="2" l="1"/>
  <c r="F13" i="1"/>
  <c r="D14" i="1"/>
  <c r="E14" i="1"/>
  <c r="F4" i="2"/>
  <c r="E14" i="2" l="1"/>
  <c r="F12" i="2"/>
  <c r="F11" i="2"/>
  <c r="F10" i="2"/>
  <c r="F9" i="2"/>
  <c r="F8" i="2"/>
  <c r="F5" i="2"/>
  <c r="F12" i="1"/>
  <c r="F11" i="1"/>
  <c r="F10" i="1"/>
  <c r="F9" i="1"/>
  <c r="F8" i="1"/>
  <c r="F6" i="1"/>
  <c r="F5" i="1"/>
  <c r="F4" i="1"/>
  <c r="F14" i="2" l="1"/>
  <c r="F14" i="1" l="1"/>
</calcChain>
</file>

<file path=xl/sharedStrings.xml><?xml version="1.0" encoding="utf-8"?>
<sst xmlns="http://schemas.openxmlformats.org/spreadsheetml/2006/main" count="52" uniqueCount="29">
  <si>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</si>
  <si>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</si>
  <si>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</si>
  <si>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</si>
  <si>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</si>
  <si>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</si>
  <si>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</si>
  <si>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</si>
  <si>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</si>
  <si>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</si>
  <si>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</si>
  <si>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</si>
  <si>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Процент исполнения </t>
  </si>
  <si>
    <t>Кассовое исполнение за  1 квартал 2019 года</t>
  </si>
  <si>
    <t>Реализация полномочий  исполнительного -распорядительного  органа Мглинского  района</t>
  </si>
  <si>
    <t>Строительство и архитектура в Мглинском районе</t>
  </si>
  <si>
    <t xml:space="preserve">Проведение капитального ремонта многоквартирных домов на территории Мглинского района  </t>
  </si>
  <si>
    <t xml:space="preserve">Управление муниципальными финансами Мглинского района </t>
  </si>
  <si>
    <t xml:space="preserve">Развитие культуры и сохранение культурного наследия Мглинского района </t>
  </si>
  <si>
    <t xml:space="preserve">Развитие образования Мглинского района </t>
  </si>
  <si>
    <t>Управление муниципальной собственностью Мглинского района</t>
  </si>
  <si>
    <t xml:space="preserve">Обеспечение правопорядка на территории Мглинского района </t>
  </si>
  <si>
    <t>Устойчивое развитие сельских территорий Мглинского района Брянской области</t>
  </si>
  <si>
    <t>Сведения о фактических расходах на реализацию муниципальных программ  муниципального образования "Мглинский район"в сравнении с запланированными значениям за 1 квартал 2020 года</t>
  </si>
  <si>
    <t>Кассовое исполнение за  1 квартал 2020 года</t>
  </si>
  <si>
    <t>Процент исполнения  2020 года к 2019 году</t>
  </si>
  <si>
    <t xml:space="preserve">Сведения о фактических расходах на реализацию муниципальных программ  муниципального образования "Мглинский район" за 1 квартал 2020 года в сравнении с 1 кварталом 2019 года </t>
  </si>
  <si>
    <t>11</t>
  </si>
  <si>
    <t>Энергосбережение и повышени энергетической эффективности в Мглинском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</si>
</sst>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opLeftCell="A7" workbookViewId="0">
      <selection activeCell="B18" sqref="B18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23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24</v>
      </c>
      <c r="F3" s="6" t="s">
        <v>12</v>
      </c>
    </row>
    <row r="4" spans="2:7" ht="91.5" customHeight="1" x14ac:dyDescent="0.3">
      <c r="B4" s="1" t="s">
        <v>14</v>
      </c>
      <c r="C4" s="8" t="s">
        <v>3</v>
      </c>
      <c r="D4" s="2">
        <v>54290165.409999996</v>
      </c>
      <c r="E4" s="2">
        <v>9678453.0099999998</v>
      </c>
      <c r="F4" s="7">
        <f>E4/D4*100</f>
        <v>17.827267492939473</v>
      </c>
      <c r="G4" s="4"/>
    </row>
    <row r="5" spans="2:7" ht="60.75" customHeight="1" x14ac:dyDescent="0.3">
      <c r="B5" s="5" t="s">
        <v>15</v>
      </c>
      <c r="C5" s="8" t="s">
        <v>4</v>
      </c>
      <c r="D5" s="2">
        <v>34265489.32</v>
      </c>
      <c r="E5" s="2">
        <v>369524.7</v>
      </c>
      <c r="F5" s="7">
        <f t="shared" ref="F5:F14" si="0">E5/D5*100</f>
        <v>1.0784165273376578</v>
      </c>
      <c r="G5" s="4"/>
    </row>
    <row r="6" spans="2:7" ht="76.5" customHeight="1" x14ac:dyDescent="0.3">
      <c r="B6" s="5" t="s">
        <v>22</v>
      </c>
      <c r="C6" s="8" t="s">
        <v>5</v>
      </c>
      <c r="D6" s="2">
        <v>70000</v>
      </c>
      <c r="E6" s="2">
        <v>0</v>
      </c>
      <c r="F6" s="7">
        <f t="shared" si="0"/>
        <v>0</v>
      </c>
      <c r="G6" s="4"/>
    </row>
    <row r="7" spans="2:7" ht="58.5" customHeight="1" x14ac:dyDescent="0.3">
      <c r="B7" s="5" t="s">
        <v>21</v>
      </c>
      <c r="C7" s="8" t="s">
        <v>6</v>
      </c>
      <c r="D7" s="2">
        <v>128500</v>
      </c>
      <c r="E7" s="2">
        <v>0</v>
      </c>
      <c r="F7" s="7">
        <v>0</v>
      </c>
      <c r="G7" s="4"/>
    </row>
    <row r="8" spans="2:7" ht="64.5" customHeight="1" x14ac:dyDescent="0.3">
      <c r="B8" s="5" t="s">
        <v>20</v>
      </c>
      <c r="C8" s="8" t="s">
        <v>7</v>
      </c>
      <c r="D8" s="2">
        <v>1807714</v>
      </c>
      <c r="E8" s="2">
        <v>315472.23</v>
      </c>
      <c r="F8" s="7">
        <f t="shared" si="0"/>
        <v>17.451445859245432</v>
      </c>
      <c r="G8" s="4"/>
    </row>
    <row r="9" spans="2:7" ht="69" customHeight="1" x14ac:dyDescent="0.3">
      <c r="B9" s="5" t="s">
        <v>19</v>
      </c>
      <c r="C9" s="8" t="s">
        <v>8</v>
      </c>
      <c r="D9" s="2">
        <v>184159991.47</v>
      </c>
      <c r="E9" s="2">
        <v>37349259.759999998</v>
      </c>
      <c r="F9" s="7">
        <f t="shared" si="0"/>
        <v>20.2808761348603</v>
      </c>
      <c r="G9" s="4"/>
    </row>
    <row r="10" spans="2:7" ht="72.75" customHeight="1" x14ac:dyDescent="0.3">
      <c r="B10" s="5" t="s">
        <v>18</v>
      </c>
      <c r="C10" s="8" t="s">
        <v>9</v>
      </c>
      <c r="D10" s="2">
        <v>32710800.66</v>
      </c>
      <c r="E10" s="2">
        <v>6283154.4500000002</v>
      </c>
      <c r="F10" s="7">
        <f t="shared" si="0"/>
        <v>19.208195223675091</v>
      </c>
      <c r="G10" s="4"/>
    </row>
    <row r="11" spans="2:7" ht="61.5" customHeight="1" x14ac:dyDescent="0.3">
      <c r="B11" s="5" t="s">
        <v>17</v>
      </c>
      <c r="C11" s="8" t="s">
        <v>10</v>
      </c>
      <c r="D11" s="2">
        <v>6420256</v>
      </c>
      <c r="E11" s="2">
        <v>1259701.8500000001</v>
      </c>
      <c r="F11" s="7">
        <f t="shared" si="0"/>
        <v>19.620741758584082</v>
      </c>
      <c r="G11" s="4"/>
    </row>
    <row r="12" spans="2:7" ht="75" x14ac:dyDescent="0.3">
      <c r="B12" s="5" t="s">
        <v>16</v>
      </c>
      <c r="C12" s="8" t="s">
        <v>11</v>
      </c>
      <c r="D12" s="2">
        <v>41273.160000000003</v>
      </c>
      <c r="E12" s="2">
        <v>6878.86</v>
      </c>
      <c r="F12" s="7">
        <f t="shared" si="0"/>
        <v>16.666666666666664</v>
      </c>
      <c r="G12" s="4"/>
    </row>
    <row r="13" spans="2:7" ht="75" x14ac:dyDescent="0.3">
      <c r="B13" s="5" t="s">
        <v>28</v>
      </c>
      <c r="C13" s="8" t="s">
        <v>27</v>
      </c>
      <c r="D13" s="2">
        <v>100000</v>
      </c>
      <c r="E13" s="2">
        <v>0</v>
      </c>
      <c r="F13" s="7">
        <f t="shared" si="0"/>
        <v>0</v>
      </c>
      <c r="G13" s="4"/>
    </row>
    <row r="14" spans="2:7" ht="18.75" x14ac:dyDescent="0.3">
      <c r="B14" s="3"/>
      <c r="C14" s="3"/>
      <c r="D14" s="2">
        <f>SUM(D4:D13)</f>
        <v>313994190.02000004</v>
      </c>
      <c r="E14" s="2">
        <f>SUM(E4:E13)</f>
        <v>55262444.859999999</v>
      </c>
      <c r="F14" s="7">
        <f t="shared" si="0"/>
        <v>17.599830384275588</v>
      </c>
      <c r="G14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topLeftCell="A10" workbookViewId="0">
      <selection activeCell="F14" sqref="F14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8.42578125" customWidth="1"/>
    <col min="6" max="6" width="15.28515625" customWidth="1"/>
  </cols>
  <sheetData>
    <row r="2" spans="2:7" ht="62.25" customHeight="1" x14ac:dyDescent="0.25">
      <c r="B2" s="9" t="s">
        <v>26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13</v>
      </c>
      <c r="E3" s="6" t="s">
        <v>24</v>
      </c>
      <c r="F3" s="6" t="s">
        <v>25</v>
      </c>
    </row>
    <row r="4" spans="2:7" ht="91.5" customHeight="1" x14ac:dyDescent="0.3">
      <c r="B4" s="1" t="s">
        <v>14</v>
      </c>
      <c r="C4" s="8" t="s">
        <v>3</v>
      </c>
      <c r="D4" s="2">
        <v>7990237.5800000001</v>
      </c>
      <c r="E4" s="2">
        <v>9678453.0099999998</v>
      </c>
      <c r="F4" s="7">
        <f>E4/D4*100</f>
        <v>121.12847600709264</v>
      </c>
      <c r="G4" s="4"/>
    </row>
    <row r="5" spans="2:7" ht="60.75" customHeight="1" x14ac:dyDescent="0.3">
      <c r="B5" s="5" t="s">
        <v>15</v>
      </c>
      <c r="C5" s="8" t="s">
        <v>4</v>
      </c>
      <c r="D5" s="2">
        <v>1004307.49</v>
      </c>
      <c r="E5" s="2">
        <v>369524.7</v>
      </c>
      <c r="F5" s="7">
        <f t="shared" ref="F5:F14" si="0">E5/D5*100</f>
        <v>36.793980297806996</v>
      </c>
      <c r="G5" s="4"/>
    </row>
    <row r="6" spans="2:7" ht="76.5" customHeight="1" x14ac:dyDescent="0.3">
      <c r="B6" s="5" t="s">
        <v>22</v>
      </c>
      <c r="C6" s="8" t="s">
        <v>5</v>
      </c>
      <c r="D6" s="2">
        <v>0</v>
      </c>
      <c r="E6" s="2">
        <v>0</v>
      </c>
      <c r="F6" s="7">
        <v>0</v>
      </c>
      <c r="G6" s="4"/>
    </row>
    <row r="7" spans="2:7" ht="58.5" customHeight="1" x14ac:dyDescent="0.3">
      <c r="B7" s="5" t="s">
        <v>21</v>
      </c>
      <c r="C7" s="8" t="s">
        <v>6</v>
      </c>
      <c r="D7" s="2">
        <v>0</v>
      </c>
      <c r="E7" s="2">
        <v>0</v>
      </c>
      <c r="F7" s="7">
        <v>0</v>
      </c>
      <c r="G7" s="4"/>
    </row>
    <row r="8" spans="2:7" ht="63" customHeight="1" x14ac:dyDescent="0.3">
      <c r="B8" s="5" t="s">
        <v>20</v>
      </c>
      <c r="C8" s="8" t="s">
        <v>7</v>
      </c>
      <c r="D8" s="2">
        <v>212977.86</v>
      </c>
      <c r="E8" s="2">
        <v>315472.23</v>
      </c>
      <c r="F8" s="7">
        <f t="shared" si="0"/>
        <v>148.12442476415154</v>
      </c>
      <c r="G8" s="4"/>
    </row>
    <row r="9" spans="2:7" ht="63" customHeight="1" x14ac:dyDescent="0.3">
      <c r="B9" s="5" t="s">
        <v>19</v>
      </c>
      <c r="C9" s="8" t="s">
        <v>8</v>
      </c>
      <c r="D9" s="2">
        <v>36189684.409999996</v>
      </c>
      <c r="E9" s="2">
        <v>37349259.759999998</v>
      </c>
      <c r="F9" s="7">
        <f t="shared" si="0"/>
        <v>103.20415988396844</v>
      </c>
      <c r="G9" s="4"/>
    </row>
    <row r="10" spans="2:7" ht="72.75" customHeight="1" x14ac:dyDescent="0.3">
      <c r="B10" s="5" t="s">
        <v>18</v>
      </c>
      <c r="C10" s="8" t="s">
        <v>9</v>
      </c>
      <c r="D10" s="2">
        <v>6001261.75</v>
      </c>
      <c r="E10" s="2">
        <v>6283154.4500000002</v>
      </c>
      <c r="F10" s="7">
        <f t="shared" si="0"/>
        <v>104.69722387962832</v>
      </c>
      <c r="G10" s="4"/>
    </row>
    <row r="11" spans="2:7" ht="61.5" customHeight="1" x14ac:dyDescent="0.3">
      <c r="B11" s="5" t="s">
        <v>17</v>
      </c>
      <c r="C11" s="8" t="s">
        <v>10</v>
      </c>
      <c r="D11" s="2">
        <v>1223652.52</v>
      </c>
      <c r="E11" s="2">
        <v>1259701.8500000001</v>
      </c>
      <c r="F11" s="7">
        <f t="shared" si="0"/>
        <v>102.946043048234</v>
      </c>
      <c r="G11" s="4"/>
    </row>
    <row r="12" spans="2:7" ht="75" x14ac:dyDescent="0.3">
      <c r="B12" s="5" t="s">
        <v>16</v>
      </c>
      <c r="C12" s="8" t="s">
        <v>11</v>
      </c>
      <c r="D12" s="2">
        <v>2976.6</v>
      </c>
      <c r="E12" s="2">
        <v>6878.86</v>
      </c>
      <c r="F12" s="7">
        <f t="shared" si="0"/>
        <v>231.09789692938253</v>
      </c>
      <c r="G12" s="4"/>
    </row>
    <row r="13" spans="2:7" ht="75" x14ac:dyDescent="0.3">
      <c r="B13" s="5" t="s">
        <v>28</v>
      </c>
      <c r="C13" s="8" t="s">
        <v>27</v>
      </c>
      <c r="D13" s="2">
        <v>0</v>
      </c>
      <c r="E13" s="2">
        <v>0</v>
      </c>
      <c r="F13" s="7">
        <v>0</v>
      </c>
      <c r="G13" s="4"/>
    </row>
    <row r="14" spans="2:7" ht="18.75" x14ac:dyDescent="0.3">
      <c r="B14" s="3"/>
      <c r="C14" s="3"/>
      <c r="D14" s="2">
        <f>SUM(D4:D13)</f>
        <v>52625098.210000001</v>
      </c>
      <c r="E14" s="2">
        <f t="shared" ref="E14" si="1">SUM(E4:E12)</f>
        <v>55262444.859999999</v>
      </c>
      <c r="F14" s="7">
        <f t="shared" si="0"/>
        <v>105.01157573041611</v>
      </c>
      <c r="G14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1кв.2020г.</vt:lpstr>
      <vt:lpstr>1кв.2019г.-1 кв.2020г.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2018-03-27T10:49:35Z</cp:lastPrinted>
  <dcterms:created xsi:type="dcterms:W3CDTF">2018-03-27T08:32:03Z</dcterms:created>
  <dcterms:modified xsi:type="dcterms:W3CDTF">2020-05-21T09:03:31Z</dcterms:modified>
</cp:coreProperties>
</file>