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7520" windowHeight="11565" activeTab="1"/>
  </bookViews>
  <sheets>
    <sheet name="1пол.2019г." sheetId="1" r:id="rId1"/>
    <sheet name="1пол.2019г.-1 пол.2018г." sheetId="2" r:id="rId2"/>
  </sheets>
  <calcPr calcId="145621"/>
</workbook>
</file>

<file path=xl/calcChain.xml><?xml version="1.0" encoding="utf-8"?>
<calcChain xmlns="http://schemas.openxmlformats.org/spreadsheetml/2006/main">
  <c r="F4" i="2" l="1"/>
  <c r="D14" i="2"/>
  <c r="E14" i="1"/>
  <c r="F13" i="1"/>
  <c r="D14" i="1"/>
  <c r="F7" i="2" l="1"/>
  <c r="F7" i="1" l="1"/>
  <c r="E14" i="2" l="1"/>
  <c r="F12" i="2"/>
  <c r="F11" i="2"/>
  <c r="F10" i="2"/>
  <c r="F9" i="2"/>
  <c r="F8" i="2"/>
  <c r="F5" i="2"/>
  <c r="F12" i="1"/>
  <c r="F11" i="1"/>
  <c r="F10" i="1"/>
  <c r="F9" i="1"/>
  <c r="F8" i="1"/>
  <c r="F6" i="1"/>
  <c r="F5" i="1"/>
  <c r="F4" i="1"/>
  <c r="F14" i="2" l="1"/>
  <c r="F14" i="1" l="1"/>
</calcChain>
</file>

<file path=xl/sharedStrings.xml><?xml version="1.0" encoding="utf-8"?>
<sst xmlns="http://schemas.openxmlformats.org/spreadsheetml/2006/main" count="52" uniqueCount="29">
  <si>
    <t>Наименование</t>
  </si>
  <si>
    <t>МП</t>
  </si>
  <si>
    <t>Бюджетные ассигнования, утвержденные сводной бюджетной росписью с учетом изменений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</si>
  <si>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</si>
  <si>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</si>
  <si>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</si>
  <si>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</si>
  <si>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</si>
  <si>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</si>
  <si>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</si>
  <si>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</si>
  <si>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</si>
  <si>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 xml:space="preserve">Процент исполнения </t>
  </si>
  <si>
    <t>Кассовое исполнение за  1 полугодие 2018 года</t>
  </si>
  <si>
    <t xml:space="preserve">Сведения о фактических расходах на реализацию муниципальных программ  муниципального образования "Мглинский район" за 1 полугодие 2019 года в сравнении с 1 полугодием 2018 года </t>
  </si>
  <si>
    <t xml:space="preserve">Процент исполнения 2019г. к 2018г. </t>
  </si>
  <si>
    <t>Реализация полномочий  исполнительного -распорядительного  органа Мглинского  района</t>
  </si>
  <si>
    <t>Строительство и архитектура в Мглинском районе</t>
  </si>
  <si>
    <t>Устойчивое развитие сельских территорий Мглинского района Брянской области</t>
  </si>
  <si>
    <t xml:space="preserve">Обеспечение правопорядка на территории Мглинского района </t>
  </si>
  <si>
    <t>Управление муниципальной собственностью Мглинского района</t>
  </si>
  <si>
    <t xml:space="preserve">Развитие образования Мглинского района </t>
  </si>
  <si>
    <t xml:space="preserve">Развитие культуры и сохранение культурного наследия Мглинского района </t>
  </si>
  <si>
    <t xml:space="preserve">Управление муниципальными финансами Мглинского района </t>
  </si>
  <si>
    <t xml:space="preserve">Проведение капитального ремонта многоквартирных домов на территории Мглинского района  </t>
  </si>
  <si>
    <t>Сведения о фактических расходах на реализацию муниципальных программ  муниципального образования "Мглинский район"в сравнении с запланированными значениям за 1 полугодие 2019 года</t>
  </si>
  <si>
    <t>Кассовое исполнение за  1 полугодие 2019 года</t>
  </si>
  <si>
    <t>Энергосбережение и повышение энергетической эффективности в Мглинском районе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</si>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</sst>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Fill="1" applyBorder="1" applyAlignment="1">
      <alignment vertical="center" wrapText="1"/>
    </xf>
    <xf numFmtId="4" fontId="2" fillId="0" borderId="1" xfId="0" applyNumberFormat="1" applyFont="1" applyBorder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E4" sqref="E4:E13"/>
    </sheetView>
  </sheetViews>
  <sheetFormatPr defaultRowHeight="15" x14ac:dyDescent="0.25"/>
  <cols>
    <col min="1" max="1" width="1.5703125" customWidth="1"/>
    <col min="2" max="2" width="37.140625" customWidth="1"/>
    <col min="3" max="3" width="6.140625" customWidth="1"/>
    <col min="4" max="4" width="18.140625" customWidth="1"/>
    <col min="5" max="5" width="17.42578125" customWidth="1"/>
    <col min="6" max="6" width="15.28515625" customWidth="1"/>
  </cols>
  <sheetData>
    <row r="2" spans="2:7" ht="62.25" customHeight="1" x14ac:dyDescent="0.25">
      <c r="B2" s="9" t="s">
        <v>25</v>
      </c>
      <c r="C2" s="9"/>
      <c r="D2" s="9"/>
      <c r="E2" s="9"/>
      <c r="F2" s="9"/>
    </row>
    <row r="3" spans="2:7" ht="185.25" customHeight="1" x14ac:dyDescent="0.25">
      <c r="B3" s="6" t="s">
        <v>0</v>
      </c>
      <c r="C3" s="6" t="s">
        <v>1</v>
      </c>
      <c r="D3" s="6" t="s">
        <v>2</v>
      </c>
      <c r="E3" s="6" t="s">
        <v>26</v>
      </c>
      <c r="F3" s="6" t="s">
        <v>12</v>
      </c>
    </row>
    <row r="4" spans="2:7" ht="91.5" customHeight="1" x14ac:dyDescent="0.3">
      <c r="B4" s="1" t="s">
        <v>16</v>
      </c>
      <c r="C4" s="8" t="s">
        <v>3</v>
      </c>
      <c r="D4" s="2">
        <v>45233761.770000003</v>
      </c>
      <c r="E4" s="2">
        <v>18139902.879999999</v>
      </c>
      <c r="F4" s="7">
        <f>E4/D4*100</f>
        <v>40.102574206045297</v>
      </c>
      <c r="G4" s="4"/>
    </row>
    <row r="5" spans="2:7" ht="60.75" customHeight="1" x14ac:dyDescent="0.3">
      <c r="B5" s="5" t="s">
        <v>17</v>
      </c>
      <c r="C5" s="8" t="s">
        <v>4</v>
      </c>
      <c r="D5" s="2">
        <v>20849316.510000002</v>
      </c>
      <c r="E5" s="2">
        <v>1889902.77</v>
      </c>
      <c r="F5" s="7">
        <f t="shared" ref="F5:F14" si="0">E5/D5*100</f>
        <v>9.0645790191421476</v>
      </c>
      <c r="G5" s="4"/>
    </row>
    <row r="6" spans="2:7" ht="76.5" customHeight="1" x14ac:dyDescent="0.3">
      <c r="B6" s="5" t="s">
        <v>18</v>
      </c>
      <c r="C6" s="8" t="s">
        <v>5</v>
      </c>
      <c r="D6" s="2">
        <v>100000</v>
      </c>
      <c r="E6" s="2">
        <v>0</v>
      </c>
      <c r="F6" s="7">
        <f t="shared" si="0"/>
        <v>0</v>
      </c>
      <c r="G6" s="4"/>
    </row>
    <row r="7" spans="2:7" ht="58.5" customHeight="1" x14ac:dyDescent="0.3">
      <c r="B7" s="5" t="s">
        <v>19</v>
      </c>
      <c r="C7" s="8" t="s">
        <v>6</v>
      </c>
      <c r="D7" s="2">
        <v>97000</v>
      </c>
      <c r="E7" s="2">
        <v>0</v>
      </c>
      <c r="F7" s="7">
        <f t="shared" si="0"/>
        <v>0</v>
      </c>
      <c r="G7" s="4"/>
    </row>
    <row r="8" spans="2:7" ht="64.5" customHeight="1" x14ac:dyDescent="0.3">
      <c r="B8" s="5" t="s">
        <v>20</v>
      </c>
      <c r="C8" s="8" t="s">
        <v>7</v>
      </c>
      <c r="D8" s="2">
        <v>1571935</v>
      </c>
      <c r="E8" s="2">
        <v>531096.88</v>
      </c>
      <c r="F8" s="7">
        <f t="shared" si="0"/>
        <v>33.786185815571258</v>
      </c>
      <c r="G8" s="4"/>
    </row>
    <row r="9" spans="2:7" ht="69" customHeight="1" x14ac:dyDescent="0.3">
      <c r="B9" s="5" t="s">
        <v>21</v>
      </c>
      <c r="C9" s="8" t="s">
        <v>8</v>
      </c>
      <c r="D9" s="2">
        <v>168212395.74000001</v>
      </c>
      <c r="E9" s="2">
        <v>89342742.120000005</v>
      </c>
      <c r="F9" s="7">
        <f t="shared" si="0"/>
        <v>53.113054913083779</v>
      </c>
      <c r="G9" s="4"/>
    </row>
    <row r="10" spans="2:7" ht="72.75" customHeight="1" x14ac:dyDescent="0.3">
      <c r="B10" s="5" t="s">
        <v>22</v>
      </c>
      <c r="C10" s="8" t="s">
        <v>9</v>
      </c>
      <c r="D10" s="2">
        <v>32244702</v>
      </c>
      <c r="E10" s="2">
        <v>13305277.710000001</v>
      </c>
      <c r="F10" s="7">
        <f t="shared" si="0"/>
        <v>41.263453791571713</v>
      </c>
      <c r="G10" s="4"/>
    </row>
    <row r="11" spans="2:7" ht="61.5" customHeight="1" x14ac:dyDescent="0.3">
      <c r="B11" s="5" t="s">
        <v>23</v>
      </c>
      <c r="C11" s="8" t="s">
        <v>10</v>
      </c>
      <c r="D11" s="2">
        <v>6603229</v>
      </c>
      <c r="E11" s="2">
        <v>3115432.79</v>
      </c>
      <c r="F11" s="7">
        <f t="shared" si="0"/>
        <v>47.180444446194429</v>
      </c>
      <c r="G11" s="4"/>
    </row>
    <row r="12" spans="2:7" ht="75" x14ac:dyDescent="0.3">
      <c r="B12" s="5" t="s">
        <v>24</v>
      </c>
      <c r="C12" s="8" t="s">
        <v>11</v>
      </c>
      <c r="D12" s="2">
        <v>17860</v>
      </c>
      <c r="E12" s="2">
        <v>9392.6299999999992</v>
      </c>
      <c r="F12" s="7">
        <f t="shared" si="0"/>
        <v>52.590313549832025</v>
      </c>
      <c r="G12" s="4"/>
    </row>
    <row r="13" spans="2:7" ht="80.25" customHeight="1" x14ac:dyDescent="0.3">
      <c r="B13" s="5" t="s">
        <v>27</v>
      </c>
      <c r="C13" s="8" t="s">
        <v>28</v>
      </c>
      <c r="D13" s="2">
        <v>100000</v>
      </c>
      <c r="E13" s="2">
        <v>0</v>
      </c>
      <c r="F13" s="7">
        <f t="shared" si="0"/>
        <v>0</v>
      </c>
      <c r="G13" s="4"/>
    </row>
    <row r="14" spans="2:7" ht="18.75" x14ac:dyDescent="0.3">
      <c r="B14" s="3"/>
      <c r="C14" s="3"/>
      <c r="D14" s="2">
        <f>SUM(D4:D13)</f>
        <v>275030200.01999998</v>
      </c>
      <c r="E14" s="2">
        <f>SUM(E4:E13)</f>
        <v>126333747.78000002</v>
      </c>
      <c r="F14" s="7">
        <f t="shared" si="0"/>
        <v>45.934500200637288</v>
      </c>
      <c r="G14" s="4"/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tabSelected="1" topLeftCell="A10" workbookViewId="0">
      <selection activeCell="F14" sqref="F14"/>
    </sheetView>
  </sheetViews>
  <sheetFormatPr defaultRowHeight="15" x14ac:dyDescent="0.25"/>
  <cols>
    <col min="1" max="1" width="1.5703125" customWidth="1"/>
    <col min="2" max="2" width="37.140625" customWidth="1"/>
    <col min="3" max="3" width="6.140625" customWidth="1"/>
    <col min="4" max="4" width="18.140625" customWidth="1"/>
    <col min="5" max="5" width="17.42578125" customWidth="1"/>
    <col min="6" max="6" width="15.28515625" customWidth="1"/>
  </cols>
  <sheetData>
    <row r="2" spans="2:7" ht="62.25" customHeight="1" x14ac:dyDescent="0.25">
      <c r="B2" s="9" t="s">
        <v>14</v>
      </c>
      <c r="C2" s="9"/>
      <c r="D2" s="9"/>
      <c r="E2" s="9"/>
      <c r="F2" s="9"/>
    </row>
    <row r="3" spans="2:7" ht="185.25" customHeight="1" x14ac:dyDescent="0.25">
      <c r="B3" s="6" t="s">
        <v>0</v>
      </c>
      <c r="C3" s="6" t="s">
        <v>1</v>
      </c>
      <c r="D3" s="6" t="s">
        <v>13</v>
      </c>
      <c r="E3" s="6" t="s">
        <v>26</v>
      </c>
      <c r="F3" s="6" t="s">
        <v>15</v>
      </c>
    </row>
    <row r="4" spans="2:7" ht="82.5" customHeight="1" x14ac:dyDescent="0.3">
      <c r="B4" s="1" t="s">
        <v>16</v>
      </c>
      <c r="C4" s="8" t="s">
        <v>3</v>
      </c>
      <c r="D4" s="2">
        <v>17580079.719999999</v>
      </c>
      <c r="E4" s="2">
        <v>18139902.879999999</v>
      </c>
      <c r="F4" s="7">
        <f>E4/D4*100</f>
        <v>103.18441764153729</v>
      </c>
      <c r="G4" s="4"/>
    </row>
    <row r="5" spans="2:7" ht="45.75" customHeight="1" x14ac:dyDescent="0.3">
      <c r="B5" s="5" t="s">
        <v>17</v>
      </c>
      <c r="C5" s="8" t="s">
        <v>4</v>
      </c>
      <c r="D5" s="2">
        <v>8814805.2300000004</v>
      </c>
      <c r="E5" s="2">
        <v>1889902.77</v>
      </c>
      <c r="F5" s="7">
        <f t="shared" ref="F5:F14" si="0">E5/D5*100</f>
        <v>21.440096754128735</v>
      </c>
      <c r="G5" s="4"/>
    </row>
    <row r="6" spans="2:7" ht="69.75" customHeight="1" x14ac:dyDescent="0.3">
      <c r="B6" s="5" t="s">
        <v>18</v>
      </c>
      <c r="C6" s="8" t="s">
        <v>5</v>
      </c>
      <c r="D6" s="2">
        <v>152879.60999999999</v>
      </c>
      <c r="E6" s="2">
        <v>0</v>
      </c>
      <c r="F6" s="7">
        <v>0</v>
      </c>
      <c r="G6" s="4"/>
    </row>
    <row r="7" spans="2:7" ht="58.5" customHeight="1" x14ac:dyDescent="0.3">
      <c r="B7" s="5" t="s">
        <v>19</v>
      </c>
      <c r="C7" s="8" t="s">
        <v>6</v>
      </c>
      <c r="D7" s="2">
        <v>54941.9</v>
      </c>
      <c r="E7" s="2">
        <v>0</v>
      </c>
      <c r="F7" s="7">
        <f t="shared" si="0"/>
        <v>0</v>
      </c>
      <c r="G7" s="4"/>
    </row>
    <row r="8" spans="2:7" ht="63" customHeight="1" x14ac:dyDescent="0.3">
      <c r="B8" s="5" t="s">
        <v>20</v>
      </c>
      <c r="C8" s="8" t="s">
        <v>7</v>
      </c>
      <c r="D8" s="2">
        <v>783110.54</v>
      </c>
      <c r="E8" s="2">
        <v>531096.88</v>
      </c>
      <c r="F8" s="7">
        <f t="shared" si="0"/>
        <v>67.818890548963878</v>
      </c>
      <c r="G8" s="4"/>
    </row>
    <row r="9" spans="2:7" ht="45" customHeight="1" x14ac:dyDescent="0.3">
      <c r="B9" s="5" t="s">
        <v>21</v>
      </c>
      <c r="C9" s="8" t="s">
        <v>8</v>
      </c>
      <c r="D9" s="2">
        <v>87886011.890000001</v>
      </c>
      <c r="E9" s="2">
        <v>89342742.120000005</v>
      </c>
      <c r="F9" s="7">
        <f t="shared" si="0"/>
        <v>101.65752228218443</v>
      </c>
      <c r="G9" s="4"/>
    </row>
    <row r="10" spans="2:7" ht="57.75" customHeight="1" x14ac:dyDescent="0.3">
      <c r="B10" s="5" t="s">
        <v>22</v>
      </c>
      <c r="C10" s="8" t="s">
        <v>9</v>
      </c>
      <c r="D10" s="2">
        <v>13054809.32</v>
      </c>
      <c r="E10" s="2">
        <v>13305277.710000001</v>
      </c>
      <c r="F10" s="7">
        <f t="shared" si="0"/>
        <v>101.91859094882589</v>
      </c>
      <c r="G10" s="4"/>
    </row>
    <row r="11" spans="2:7" ht="61.5" customHeight="1" x14ac:dyDescent="0.3">
      <c r="B11" s="5" t="s">
        <v>23</v>
      </c>
      <c r="C11" s="8" t="s">
        <v>10</v>
      </c>
      <c r="D11" s="2">
        <v>1894782</v>
      </c>
      <c r="E11" s="2">
        <v>3115432.79</v>
      </c>
      <c r="F11" s="7">
        <f t="shared" si="0"/>
        <v>164.42170075502091</v>
      </c>
      <c r="G11" s="4"/>
    </row>
    <row r="12" spans="2:7" ht="75" x14ac:dyDescent="0.3">
      <c r="B12" s="5" t="s">
        <v>24</v>
      </c>
      <c r="C12" s="8" t="s">
        <v>11</v>
      </c>
      <c r="D12" s="2">
        <v>7441.5</v>
      </c>
      <c r="E12" s="2">
        <v>9392.6299999999992</v>
      </c>
      <c r="F12" s="7">
        <f t="shared" si="0"/>
        <v>126.21957938587649</v>
      </c>
      <c r="G12" s="4"/>
    </row>
    <row r="13" spans="2:7" ht="75" x14ac:dyDescent="0.3">
      <c r="B13" s="5" t="s">
        <v>27</v>
      </c>
      <c r="C13" s="8" t="s">
        <v>28</v>
      </c>
      <c r="D13" s="2">
        <v>0</v>
      </c>
      <c r="E13" s="2">
        <v>0</v>
      </c>
      <c r="F13" s="7">
        <v>0</v>
      </c>
      <c r="G13" s="4"/>
    </row>
    <row r="14" spans="2:7" ht="18.75" x14ac:dyDescent="0.3">
      <c r="B14" s="3"/>
      <c r="C14" s="3"/>
      <c r="D14" s="2">
        <f>SUM(D4:D13)</f>
        <v>130228861.71000001</v>
      </c>
      <c r="E14" s="2">
        <f t="shared" ref="D14:E14" si="1">SUM(E4:E12)</f>
        <v>126333747.78000002</v>
      </c>
      <c r="F14" s="7">
        <f t="shared" si="0"/>
        <v>97.009024052844893</v>
      </c>
      <c r="G14" s="4"/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1пол.2019г.</vt:lpstr>
      <vt:lpstr>1пол.2019г.-1 пол.2018г.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2018-10-31T06:12:23Z</cp:lastPrinted>
  <dcterms:created xsi:type="dcterms:W3CDTF">2018-03-27T08:32:03Z</dcterms:created>
  <dcterms:modified xsi:type="dcterms:W3CDTF">2019-10-31T16:12:28Z</dcterms:modified>
</cp:coreProperties>
</file>