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 activeTab="2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1'!$A$15:$U$17</definedName>
    <definedName name="_xlnm.Print_Area" localSheetId="0">'Приложение 1'!$A$1:$U$21</definedName>
    <definedName name="_xlnm.Print_Area" localSheetId="1">'Приложение 2'!$A$3:$V$23</definedName>
    <definedName name="_xlnm.Print_Area" localSheetId="2">'Приложение 3'!$A$1:$N$23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N15" i="6"/>
  <c r="M15"/>
  <c r="D15"/>
  <c r="C15"/>
  <c r="N13"/>
  <c r="M13"/>
  <c r="D13"/>
  <c r="C13"/>
  <c r="R19" i="7"/>
  <c r="Q19"/>
  <c r="P19"/>
  <c r="O19"/>
  <c r="N19"/>
  <c r="M19"/>
  <c r="L19"/>
  <c r="K19"/>
  <c r="J19"/>
  <c r="R21"/>
  <c r="Q21"/>
  <c r="P21"/>
  <c r="O21"/>
  <c r="N21"/>
  <c r="M21"/>
  <c r="L21"/>
  <c r="K21"/>
  <c r="J21"/>
  <c r="R14"/>
  <c r="R12"/>
  <c r="Q14"/>
  <c r="Q12"/>
  <c r="P14"/>
  <c r="P12"/>
  <c r="O14"/>
  <c r="O12"/>
  <c r="N14"/>
  <c r="N12"/>
  <c r="M14"/>
  <c r="M12"/>
  <c r="L14"/>
  <c r="L12"/>
  <c r="K14"/>
  <c r="K12"/>
  <c r="J14"/>
  <c r="J12"/>
  <c r="N11" i="6"/>
  <c r="N10"/>
  <c r="M11"/>
  <c r="M10"/>
  <c r="C11"/>
  <c r="C10"/>
  <c r="D11"/>
  <c r="F13" i="5"/>
  <c r="G13"/>
  <c r="H13"/>
  <c r="I13"/>
  <c r="J13"/>
  <c r="K13"/>
  <c r="L13"/>
  <c r="M13"/>
  <c r="N13"/>
  <c r="O13"/>
  <c r="P13"/>
  <c r="Q13"/>
  <c r="R13"/>
  <c r="S13"/>
  <c r="T13"/>
  <c r="U13"/>
  <c r="V13"/>
  <c r="E13"/>
</calcChain>
</file>

<file path=xl/sharedStrings.xml><?xml version="1.0" encoding="utf-8"?>
<sst xmlns="http://schemas.openxmlformats.org/spreadsheetml/2006/main" count="192" uniqueCount="101">
  <si>
    <t>СК</t>
  </si>
  <si>
    <t>2017 год</t>
  </si>
  <si>
    <t>№ п/п</t>
  </si>
  <si>
    <t>Всего:</t>
  </si>
  <si>
    <t>2017 г.</t>
  </si>
  <si>
    <t>Муниципальное образование "Мглинский муниципальный район"</t>
  </si>
  <si>
    <t>Итого по муниципальному образованию "Мглинский муниципальный район"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</si>
  <si>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</si>
  <si>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</si>
  <si>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</si>
  <si>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</si>
  <si>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</si>
  <si>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</si>
  <si>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</si>
  <si>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</si>
  <si>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</si>
  <si>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</si>
  <si>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</si>
  <si>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</si>
  <si>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</si>
  <si>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</si>
  <si>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</si>
  <si>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</si>
  <si>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</si>
  <si>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</si>
  <si>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</si>
  <si>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</si>
  <si>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</si>
  <si>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</si>
  <si>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</si>
  <si>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</si>
  <si>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</si>
  <si>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</si>
  <si>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</si>
  <si>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</si>
  <si>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</si>
  <si>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</si>
  <si>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</si>
  <si>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</si>
  <si>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</si>
  <si>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</si>
  <si>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</si>
  <si>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</si>
  <si>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</si>
  <si>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</si>
  <si>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</si>
  <si>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</si>
  <si>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</si>
  <si>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</si>
  <si>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</si>
  <si>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</si>
  <si>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</si>
  <si>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</si>
  <si>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</si>
  <si>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</si>
  <si>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п. Беловодка, ул. 60 лет Октября, д. 4</t>
  </si>
  <si>
    <t>руб,</t>
  </si>
  <si>
    <t>Приложение №1 к постановлению Правительства Брянской области  от                                    №</t>
  </si>
  <si>
    <t>Перечень многоквартирных домов, включенных в краткосрочный план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</si>
  <si>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</si>
  <si>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</si>
  <si>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</si>
  <si>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</si>
  <si>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</si>
  <si>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</si>
  <si>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</si>
  <si>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</si>
  <si>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</si>
  <si>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</si>
  <si>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</si>
  <si>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</si>
  <si>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</si>
  <si>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</si>
  <si>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</si>
  <si>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</si>
  <si>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</si>
  <si>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</si>
  <si>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</si>
  <si>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</si>
  <si>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</si>
  <si>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</si>
  <si>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</si>
  <si>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</si>
  <si>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</si>
  <si>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</si>
  <si>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</si>
  <si>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</si>
  <si>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</si>
  <si>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</si>
  <si>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Итого по муниципальному образованию "Мглинский муниципальный район" 2017-2019 гг.</t>
  </si>
  <si>
    <t>Итого по муниципальному образованию "Мглинский муниципальный район" 2017 год</t>
  </si>
  <si>
    <t>Итого по муниципальному образованию "Мглинский муниципальный район" (2017-2019 гг.)</t>
  </si>
  <si>
    <t>2018 год</t>
  </si>
  <si>
    <t>Итого по муниципальному образованию "Мглинский муниципальный район" 2018 год</t>
  </si>
  <si>
    <t>2019 год</t>
  </si>
  <si>
    <t>Итого по муниципальному образованию "Мглинский муниципальный район" 2019 год</t>
  </si>
  <si>
    <t>2018 г.</t>
  </si>
  <si>
    <t>2019 г.</t>
  </si>
  <si>
    <t xml:space="preserve">              Приложение 2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</t>
  </si>
  <si>
    <t xml:space="preserve">              Приложение 1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 2017 г. № _________</t>
  </si>
  <si>
    <t>Приложение 3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</si>
</sst>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4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27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35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6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7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3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2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1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27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40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6" fillId="4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7" fillId="15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7" fillId="6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3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3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4" fillId="44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4" fillId="45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16" fillId="22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8" fillId="7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22" fillId="10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</cellStyleXfs>
  <cellXfs count="118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5" applyFont="1" applyFill="1" applyBorder="1" applyAlignment="1">
      <alignment horizontal="center" vertical="center" wrapText="1"/>
    </xf>
    <xf numFmtId="0" fontId="34" fillId="0" borderId="10" xfId="2135" applyFont="1" applyFill="1" applyBorder="1" applyAlignment="1">
      <alignment vertical="center" wrapText="1"/>
    </xf>
    <xf numFmtId="0" fontId="34" fillId="0" borderId="10" xfId="2135" applyFont="1" applyFill="1" applyBorder="1" applyAlignment="1">
      <alignment horizontal="left" vertical="center" wrapText="1"/>
    </xf>
    <xf numFmtId="4" fontId="34" fillId="0" borderId="10" xfId="2135" applyNumberFormat="1" applyFont="1" applyFill="1" applyBorder="1" applyAlignment="1">
      <alignment horizontal="center" vertical="center" wrapText="1"/>
    </xf>
    <xf numFmtId="0" fontId="34" fillId="0" borderId="10" xfId="2135" applyNumberFormat="1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49" fontId="34" fillId="0" borderId="10" xfId="2135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wrapText="1" shrinkToFit="1"/>
    </xf>
    <xf numFmtId="1" fontId="35" fillId="0" borderId="0" xfId="0" applyNumberFormat="1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 vertical="center"/>
    </xf>
    <xf numFmtId="0" fontId="36" fillId="0" borderId="10" xfId="2134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2136" applyFont="1" applyFill="1" applyBorder="1" applyAlignment="1">
      <alignment horizontal="left" vertical="center"/>
    </xf>
    <xf numFmtId="4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2136" applyNumberFormat="1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>
      <alignment horizontal="left" vertical="center" wrapText="1"/>
    </xf>
    <xf numFmtId="0" fontId="34" fillId="0" borderId="13" xfId="0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7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 shrinkToFi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3" xfId="0" applyNumberFormat="1" applyFont="1" applyFill="1" applyBorder="1" applyAlignment="1">
      <alignment horizontal="left" vertical="center" wrapText="1"/>
    </xf>
    <xf numFmtId="0" fontId="34" fillId="0" borderId="14" xfId="0" applyNumberFormat="1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 wrapText="1"/>
    </xf>
    <xf numFmtId="0" fontId="35" fillId="0" borderId="10" xfId="2135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4" fontId="34" fillId="0" borderId="19" xfId="0" applyNumberFormat="1" applyFont="1" applyFill="1" applyBorder="1" applyAlignment="1">
      <alignment horizontal="right" vertical="top" wrapText="1"/>
    </xf>
    <xf numFmtId="0" fontId="34" fillId="0" borderId="13" xfId="2136" applyFont="1" applyFill="1" applyBorder="1" applyAlignment="1">
      <alignment horizontal="left" vertical="center" wrapText="1"/>
    </xf>
    <xf numFmtId="0" fontId="34" fillId="0" borderId="14" xfId="2136" applyFont="1" applyFill="1" applyBorder="1" applyAlignment="1">
      <alignment horizontal="left" vertical="center" wrapText="1"/>
    </xf>
    <xf numFmtId="0" fontId="35" fillId="0" borderId="13" xfId="2136" applyFont="1" applyFill="1" applyBorder="1" applyAlignment="1">
      <alignment horizontal="center" vertical="center" wrapText="1"/>
    </xf>
    <xf numFmtId="0" fontId="35" fillId="0" borderId="15" xfId="2136" applyFont="1" applyFill="1" applyBorder="1" applyAlignment="1">
      <alignment horizontal="center" vertical="center" wrapText="1"/>
    </xf>
    <xf numFmtId="0" fontId="35" fillId="0" borderId="14" xfId="2136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4" fillId="0" borderId="17" xfId="0" applyFont="1" applyFill="1" applyBorder="1">
      <alignment horizontal="left" vertical="center" wrapText="1"/>
    </xf>
    <xf numFmtId="0" fontId="34" fillId="0" borderId="18" xfId="0" applyFont="1" applyFill="1" applyBorder="1">
      <alignment horizontal="left" vertical="center" wrapText="1"/>
    </xf>
    <xf numFmtId="164" fontId="34" fillId="0" borderId="16" xfId="0" applyNumberFormat="1" applyFont="1" applyFill="1" applyBorder="1" applyAlignment="1">
      <alignment horizontal="center" vertical="center" wrapText="1"/>
    </xf>
    <xf numFmtId="164" fontId="34" fillId="0" borderId="18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Приложение 1" xfId="2135"/>
    <cellStyle name="Обычный_Приложение 2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21"/>
  <sheetViews>
    <sheetView view="pageBreakPreview" topLeftCell="A3" zoomScaleNormal="115" zoomScaleSheetLayoutView="85" workbookViewId="0">
      <selection activeCell="L8" sqref="L8:L9"/>
    </sheetView>
  </sheetViews>
  <sheetFormatPr defaultRowHeight="27.75" customHeight="1"/>
  <cols>
    <col min="1" max="1" width="7.33203125" style="17" bestFit="1" customWidth="1"/>
    <col min="2" max="2" width="45.33203125" style="23" customWidth="1"/>
    <col min="3" max="3" width="0.1640625" style="17" customWidth="1"/>
    <col min="4" max="4" width="9.33203125" style="17" hidden="1" customWidth="1"/>
    <col min="5" max="5" width="7" style="25" customWidth="1"/>
    <col min="6" max="6" width="6.83203125" style="25" customWidth="1"/>
    <col min="7" max="7" width="14.83203125" style="25" customWidth="1"/>
    <col min="8" max="8" width="4.6640625" style="25" customWidth="1"/>
    <col min="9" max="9" width="4.83203125" style="25" customWidth="1"/>
    <col min="10" max="10" width="9.5" style="18" customWidth="1"/>
    <col min="11" max="11" width="15.33203125" style="18" bestFit="1" customWidth="1"/>
    <col min="12" max="12" width="17.1640625" style="18" customWidth="1"/>
    <col min="13" max="13" width="16.5" style="15" customWidth="1"/>
    <col min="14" max="14" width="16.1640625" style="16" customWidth="1"/>
    <col min="15" max="15" width="6.83203125" style="16" customWidth="1"/>
    <col min="16" max="16" width="9.33203125" style="16"/>
    <col min="17" max="17" width="6.33203125" style="16" customWidth="1"/>
    <col min="18" max="18" width="16" style="16" customWidth="1"/>
    <col min="19" max="19" width="11.1640625" style="16" customWidth="1"/>
    <col min="20" max="20" width="12.5" style="16" customWidth="1"/>
    <col min="21" max="21" width="10.1640625" style="19" customWidth="1"/>
    <col min="22" max="16384" width="9.33203125" style="17"/>
  </cols>
  <sheetData>
    <row r="1" spans="1:21" ht="16.5" hidden="1" customHeight="1">
      <c r="K1" s="81" t="s">
        <v>57</v>
      </c>
      <c r="L1" s="81"/>
      <c r="M1" s="81"/>
      <c r="N1" s="81"/>
      <c r="O1" s="81"/>
      <c r="P1" s="81"/>
      <c r="Q1" s="81"/>
      <c r="R1" s="81"/>
      <c r="S1" s="81"/>
      <c r="T1" s="81"/>
    </row>
    <row r="2" spans="1:21" ht="27.75" hidden="1" customHeight="1">
      <c r="J2" s="20"/>
      <c r="K2" s="26"/>
      <c r="L2" s="26"/>
      <c r="M2" s="13"/>
      <c r="N2" s="14"/>
      <c r="O2" s="14"/>
      <c r="P2" s="14"/>
      <c r="Q2" s="14"/>
      <c r="R2" s="14"/>
      <c r="S2" s="14"/>
      <c r="T2" s="14"/>
      <c r="U2" s="21"/>
    </row>
    <row r="3" spans="1:21" s="27" customFormat="1" ht="79.5" customHeight="1">
      <c r="B3" s="28"/>
      <c r="E3" s="29"/>
      <c r="F3" s="29"/>
      <c r="G3" s="29"/>
      <c r="H3" s="29"/>
      <c r="I3" s="29"/>
      <c r="J3" s="30"/>
      <c r="K3" s="31"/>
      <c r="L3" s="31"/>
      <c r="M3" s="32"/>
      <c r="N3" s="33"/>
      <c r="O3" s="33"/>
      <c r="P3" s="33"/>
      <c r="Q3" s="33"/>
      <c r="R3" s="74" t="s">
        <v>99</v>
      </c>
      <c r="S3" s="74"/>
      <c r="T3" s="74"/>
      <c r="U3" s="74"/>
    </row>
    <row r="4" spans="1:21" s="27" customFormat="1" ht="82.5" customHeight="1">
      <c r="B4" s="28"/>
      <c r="E4" s="29"/>
      <c r="F4" s="29"/>
      <c r="G4" s="29"/>
      <c r="H4" s="29"/>
      <c r="I4" s="29"/>
      <c r="J4" s="30"/>
      <c r="K4" s="34"/>
      <c r="L4" s="34"/>
      <c r="M4" s="34"/>
      <c r="N4" s="74" t="s">
        <v>86</v>
      </c>
      <c r="O4" s="74"/>
      <c r="P4" s="74"/>
      <c r="Q4" s="74"/>
      <c r="R4" s="74"/>
      <c r="S4" s="74"/>
      <c r="T4" s="74"/>
      <c r="U4" s="74"/>
    </row>
    <row r="5" spans="1:21" s="27" customFormat="1" ht="12" customHeight="1">
      <c r="B5" s="28"/>
      <c r="E5" s="29"/>
      <c r="F5" s="29"/>
      <c r="G5" s="29"/>
      <c r="H5" s="29"/>
      <c r="I5" s="29"/>
      <c r="J5" s="35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s="27" customFormat="1" ht="12" customHeight="1">
      <c r="A6" s="85" t="s">
        <v>58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s="27" customFormat="1" ht="22.5" customHeight="1">
      <c r="A7" s="90" t="s">
        <v>71</v>
      </c>
      <c r="B7" s="86" t="s">
        <v>13</v>
      </c>
      <c r="C7" s="36"/>
      <c r="D7" s="36"/>
      <c r="E7" s="90" t="s">
        <v>59</v>
      </c>
      <c r="F7" s="90"/>
      <c r="G7" s="75" t="s">
        <v>60</v>
      </c>
      <c r="H7" s="75" t="s">
        <v>61</v>
      </c>
      <c r="I7" s="75" t="s">
        <v>62</v>
      </c>
      <c r="J7" s="80" t="s">
        <v>14</v>
      </c>
      <c r="K7" s="76" t="s">
        <v>63</v>
      </c>
      <c r="L7" s="76"/>
      <c r="M7" s="91" t="s">
        <v>64</v>
      </c>
      <c r="N7" s="82" t="s">
        <v>15</v>
      </c>
      <c r="O7" s="82"/>
      <c r="P7" s="82"/>
      <c r="Q7" s="82"/>
      <c r="R7" s="82"/>
      <c r="S7" s="83" t="s">
        <v>65</v>
      </c>
      <c r="T7" s="77" t="s">
        <v>66</v>
      </c>
      <c r="U7" s="89" t="s">
        <v>67</v>
      </c>
    </row>
    <row r="8" spans="1:21" s="27" customFormat="1" ht="18.75" customHeight="1">
      <c r="A8" s="90"/>
      <c r="B8" s="87"/>
      <c r="C8" s="36"/>
      <c r="D8" s="36"/>
      <c r="E8" s="75" t="s">
        <v>77</v>
      </c>
      <c r="F8" s="75" t="s">
        <v>78</v>
      </c>
      <c r="G8" s="75"/>
      <c r="H8" s="75"/>
      <c r="I8" s="75"/>
      <c r="J8" s="80"/>
      <c r="K8" s="80" t="s">
        <v>72</v>
      </c>
      <c r="L8" s="80" t="s">
        <v>68</v>
      </c>
      <c r="M8" s="91"/>
      <c r="N8" s="83" t="s">
        <v>72</v>
      </c>
      <c r="O8" s="82" t="s">
        <v>82</v>
      </c>
      <c r="P8" s="82"/>
      <c r="Q8" s="82"/>
      <c r="R8" s="82"/>
      <c r="S8" s="83"/>
      <c r="T8" s="78"/>
      <c r="U8" s="89"/>
    </row>
    <row r="9" spans="1:21" s="27" customFormat="1" ht="177.75" customHeight="1">
      <c r="A9" s="90"/>
      <c r="B9" s="87"/>
      <c r="C9" s="36" t="s">
        <v>84</v>
      </c>
      <c r="D9" s="36" t="s">
        <v>85</v>
      </c>
      <c r="E9" s="75"/>
      <c r="F9" s="75"/>
      <c r="G9" s="75"/>
      <c r="H9" s="75"/>
      <c r="I9" s="75"/>
      <c r="J9" s="80"/>
      <c r="K9" s="80"/>
      <c r="L9" s="80"/>
      <c r="M9" s="91"/>
      <c r="N9" s="83"/>
      <c r="O9" s="39" t="s">
        <v>79</v>
      </c>
      <c r="P9" s="39" t="s">
        <v>80</v>
      </c>
      <c r="Q9" s="39" t="s">
        <v>81</v>
      </c>
      <c r="R9" s="39" t="s">
        <v>83</v>
      </c>
      <c r="S9" s="83"/>
      <c r="T9" s="79"/>
      <c r="U9" s="89"/>
    </row>
    <row r="10" spans="1:21" s="27" customFormat="1" ht="15" customHeight="1">
      <c r="A10" s="90"/>
      <c r="B10" s="88"/>
      <c r="C10" s="36"/>
      <c r="D10" s="36"/>
      <c r="E10" s="75"/>
      <c r="F10" s="75"/>
      <c r="G10" s="75"/>
      <c r="H10" s="75"/>
      <c r="I10" s="75"/>
      <c r="J10" s="37" t="s">
        <v>16</v>
      </c>
      <c r="K10" s="37" t="s">
        <v>16</v>
      </c>
      <c r="L10" s="37" t="s">
        <v>16</v>
      </c>
      <c r="M10" s="40" t="s">
        <v>17</v>
      </c>
      <c r="N10" s="38" t="s">
        <v>18</v>
      </c>
      <c r="O10" s="38" t="s">
        <v>18</v>
      </c>
      <c r="P10" s="38" t="s">
        <v>18</v>
      </c>
      <c r="Q10" s="38" t="s">
        <v>18</v>
      </c>
      <c r="R10" s="38" t="s">
        <v>18</v>
      </c>
      <c r="S10" s="38" t="s">
        <v>69</v>
      </c>
      <c r="T10" s="38" t="s">
        <v>69</v>
      </c>
      <c r="U10" s="89"/>
    </row>
    <row r="11" spans="1:21" s="27" customFormat="1" ht="15.75">
      <c r="A11" s="40">
        <v>1</v>
      </c>
      <c r="B11" s="40">
        <v>2</v>
      </c>
      <c r="C11" s="40"/>
      <c r="D11" s="40"/>
      <c r="E11" s="40">
        <v>3</v>
      </c>
      <c r="F11" s="40">
        <v>4</v>
      </c>
      <c r="G11" s="40">
        <v>5</v>
      </c>
      <c r="H11" s="40">
        <v>6</v>
      </c>
      <c r="I11" s="40">
        <v>7</v>
      </c>
      <c r="J11" s="41">
        <v>8</v>
      </c>
      <c r="K11" s="40">
        <v>9</v>
      </c>
      <c r="L11" s="41">
        <v>10</v>
      </c>
      <c r="M11" s="40">
        <v>11</v>
      </c>
      <c r="N11" s="41">
        <v>12</v>
      </c>
      <c r="O11" s="41">
        <v>13</v>
      </c>
      <c r="P11" s="41">
        <v>14</v>
      </c>
      <c r="Q11" s="41">
        <v>15</v>
      </c>
      <c r="R11" s="41">
        <v>16</v>
      </c>
      <c r="S11" s="41">
        <v>17</v>
      </c>
      <c r="T11" s="41">
        <v>18</v>
      </c>
      <c r="U11" s="42">
        <v>19</v>
      </c>
    </row>
    <row r="12" spans="1:21" s="27" customFormat="1" ht="48.75" customHeight="1">
      <c r="A12" s="92" t="s">
        <v>89</v>
      </c>
      <c r="B12" s="93"/>
      <c r="C12" s="40"/>
      <c r="D12" s="40"/>
      <c r="E12" s="36" t="s">
        <v>70</v>
      </c>
      <c r="F12" s="36" t="s">
        <v>70</v>
      </c>
      <c r="G12" s="36" t="s">
        <v>70</v>
      </c>
      <c r="H12" s="36" t="s">
        <v>70</v>
      </c>
      <c r="I12" s="36" t="s">
        <v>70</v>
      </c>
      <c r="J12" s="38">
        <f>J14</f>
        <v>478.5</v>
      </c>
      <c r="K12" s="38">
        <f t="shared" ref="K12:R14" si="0">K14</f>
        <v>446.5</v>
      </c>
      <c r="L12" s="38">
        <f t="shared" si="0"/>
        <v>446.5</v>
      </c>
      <c r="M12" s="41">
        <f t="shared" si="0"/>
        <v>13</v>
      </c>
      <c r="N12" s="38">
        <f t="shared" si="0"/>
        <v>1224633.4099999999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1224633.4099999999</v>
      </c>
      <c r="S12" s="36" t="s">
        <v>70</v>
      </c>
      <c r="T12" s="36" t="s">
        <v>70</v>
      </c>
      <c r="U12" s="36" t="s">
        <v>70</v>
      </c>
    </row>
    <row r="13" spans="1:21" s="27" customFormat="1" ht="15.75">
      <c r="A13" s="98" t="s">
        <v>1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0"/>
    </row>
    <row r="14" spans="1:21" s="27" customFormat="1" ht="47.25" customHeight="1">
      <c r="A14" s="96" t="s">
        <v>90</v>
      </c>
      <c r="B14" s="97"/>
      <c r="C14" s="36"/>
      <c r="D14" s="36"/>
      <c r="E14" s="36" t="s">
        <v>70</v>
      </c>
      <c r="F14" s="36" t="s">
        <v>70</v>
      </c>
      <c r="G14" s="36" t="s">
        <v>70</v>
      </c>
      <c r="H14" s="36" t="s">
        <v>70</v>
      </c>
      <c r="I14" s="36" t="s">
        <v>70</v>
      </c>
      <c r="J14" s="38">
        <f>J16</f>
        <v>478.5</v>
      </c>
      <c r="K14" s="38">
        <f t="shared" si="0"/>
        <v>446.5</v>
      </c>
      <c r="L14" s="38">
        <f t="shared" si="0"/>
        <v>446.5</v>
      </c>
      <c r="M14" s="41">
        <f t="shared" si="0"/>
        <v>13</v>
      </c>
      <c r="N14" s="38">
        <f t="shared" si="0"/>
        <v>1224633.4099999999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1224633.4099999999</v>
      </c>
      <c r="S14" s="36" t="s">
        <v>70</v>
      </c>
      <c r="T14" s="36" t="s">
        <v>70</v>
      </c>
      <c r="U14" s="36" t="s">
        <v>70</v>
      </c>
    </row>
    <row r="15" spans="1:21" s="43" customFormat="1" ht="19.5" customHeight="1">
      <c r="A15" s="95" t="s">
        <v>5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</row>
    <row r="16" spans="1:21" s="43" customFormat="1" ht="22.5" customHeight="1">
      <c r="A16" s="44">
        <v>1</v>
      </c>
      <c r="B16" s="45" t="s">
        <v>55</v>
      </c>
      <c r="C16" s="44" t="s">
        <v>0</v>
      </c>
      <c r="D16" s="46"/>
      <c r="E16" s="44">
        <v>1960</v>
      </c>
      <c r="F16" s="44"/>
      <c r="G16" s="44" t="s">
        <v>35</v>
      </c>
      <c r="H16" s="44">
        <v>2</v>
      </c>
      <c r="I16" s="44">
        <v>2</v>
      </c>
      <c r="J16" s="47">
        <v>478.5</v>
      </c>
      <c r="K16" s="47">
        <v>446.5</v>
      </c>
      <c r="L16" s="47">
        <v>446.5</v>
      </c>
      <c r="M16" s="48">
        <v>13</v>
      </c>
      <c r="N16" s="47">
        <v>1224633.4099999999</v>
      </c>
      <c r="O16" s="47">
        <v>0</v>
      </c>
      <c r="P16" s="47">
        <v>0</v>
      </c>
      <c r="Q16" s="47">
        <v>0</v>
      </c>
      <c r="R16" s="47">
        <v>1224633.4099999999</v>
      </c>
      <c r="S16" s="49">
        <v>2742.74</v>
      </c>
      <c r="T16" s="38">
        <v>3605.25</v>
      </c>
      <c r="U16" s="50" t="s">
        <v>54</v>
      </c>
    </row>
    <row r="17" spans="1:21" s="43" customFormat="1" ht="45" customHeight="1">
      <c r="A17" s="94" t="s">
        <v>6</v>
      </c>
      <c r="B17" s="94"/>
      <c r="C17" s="46"/>
      <c r="D17" s="46"/>
      <c r="E17" s="51" t="s">
        <v>70</v>
      </c>
      <c r="F17" s="51" t="s">
        <v>70</v>
      </c>
      <c r="G17" s="51" t="s">
        <v>70</v>
      </c>
      <c r="H17" s="51" t="s">
        <v>70</v>
      </c>
      <c r="I17" s="51" t="s">
        <v>70</v>
      </c>
      <c r="J17" s="47">
        <v>478.5</v>
      </c>
      <c r="K17" s="47">
        <v>446.5</v>
      </c>
      <c r="L17" s="47">
        <v>446.5</v>
      </c>
      <c r="M17" s="48">
        <v>13</v>
      </c>
      <c r="N17" s="47">
        <v>1224633.4099999999</v>
      </c>
      <c r="O17" s="47">
        <v>0</v>
      </c>
      <c r="P17" s="47">
        <v>0</v>
      </c>
      <c r="Q17" s="47">
        <v>0</v>
      </c>
      <c r="R17" s="47">
        <v>1224633.4099999999</v>
      </c>
      <c r="S17" s="49">
        <v>2742.74</v>
      </c>
      <c r="T17" s="44"/>
      <c r="U17" s="50"/>
    </row>
    <row r="18" spans="1:21" s="27" customFormat="1" ht="15.75">
      <c r="A18" s="98" t="s">
        <v>92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100"/>
    </row>
    <row r="19" spans="1:21" s="27" customFormat="1" ht="47.25" customHeight="1">
      <c r="A19" s="96" t="s">
        <v>93</v>
      </c>
      <c r="B19" s="97"/>
      <c r="C19" s="36"/>
      <c r="D19" s="36"/>
      <c r="E19" s="36" t="s">
        <v>70</v>
      </c>
      <c r="F19" s="36" t="s">
        <v>70</v>
      </c>
      <c r="G19" s="36" t="s">
        <v>70</v>
      </c>
      <c r="H19" s="36" t="s">
        <v>70</v>
      </c>
      <c r="I19" s="36" t="s">
        <v>70</v>
      </c>
      <c r="J19" s="38">
        <f>J20</f>
        <v>0</v>
      </c>
      <c r="K19" s="38">
        <f t="shared" ref="K19:R19" si="1">K20</f>
        <v>0</v>
      </c>
      <c r="L19" s="38">
        <f t="shared" si="1"/>
        <v>0</v>
      </c>
      <c r="M19" s="41">
        <f t="shared" si="1"/>
        <v>0</v>
      </c>
      <c r="N19" s="38">
        <f t="shared" si="1"/>
        <v>0</v>
      </c>
      <c r="O19" s="38">
        <f t="shared" si="1"/>
        <v>0</v>
      </c>
      <c r="P19" s="38">
        <f t="shared" si="1"/>
        <v>0</v>
      </c>
      <c r="Q19" s="38">
        <f t="shared" si="1"/>
        <v>0</v>
      </c>
      <c r="R19" s="38">
        <f t="shared" si="1"/>
        <v>0</v>
      </c>
      <c r="S19" s="36" t="s">
        <v>70</v>
      </c>
      <c r="T19" s="36" t="s">
        <v>70</v>
      </c>
      <c r="U19" s="36" t="s">
        <v>70</v>
      </c>
    </row>
    <row r="20" spans="1:21" s="27" customFormat="1" ht="15.75">
      <c r="A20" s="98" t="s">
        <v>94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/>
    </row>
    <row r="21" spans="1:21" s="27" customFormat="1" ht="47.25" customHeight="1">
      <c r="A21" s="96" t="s">
        <v>95</v>
      </c>
      <c r="B21" s="97"/>
      <c r="C21" s="36"/>
      <c r="D21" s="36"/>
      <c r="E21" s="36" t="s">
        <v>70</v>
      </c>
      <c r="F21" s="36" t="s">
        <v>70</v>
      </c>
      <c r="G21" s="36" t="s">
        <v>70</v>
      </c>
      <c r="H21" s="36" t="s">
        <v>70</v>
      </c>
      <c r="I21" s="36" t="s">
        <v>70</v>
      </c>
      <c r="J21" s="38">
        <f>J22</f>
        <v>0</v>
      </c>
      <c r="K21" s="38">
        <f t="shared" ref="K21:R21" si="2">K22</f>
        <v>0</v>
      </c>
      <c r="L21" s="38">
        <f t="shared" si="2"/>
        <v>0</v>
      </c>
      <c r="M21" s="41">
        <f t="shared" si="2"/>
        <v>0</v>
      </c>
      <c r="N21" s="38">
        <f t="shared" si="2"/>
        <v>0</v>
      </c>
      <c r="O21" s="38">
        <f t="shared" si="2"/>
        <v>0</v>
      </c>
      <c r="P21" s="38">
        <f t="shared" si="2"/>
        <v>0</v>
      </c>
      <c r="Q21" s="38">
        <f t="shared" si="2"/>
        <v>0</v>
      </c>
      <c r="R21" s="38">
        <f t="shared" si="2"/>
        <v>0</v>
      </c>
      <c r="S21" s="36" t="s">
        <v>70</v>
      </c>
      <c r="T21" s="36" t="s">
        <v>70</v>
      </c>
      <c r="U21" s="36" t="s">
        <v>70</v>
      </c>
    </row>
  </sheetData>
  <sheetProtection selectLockedCells="1" selectUnlockedCells="1"/>
  <mergeCells count="33">
    <mergeCell ref="A21:B21"/>
    <mergeCell ref="A20:U20"/>
    <mergeCell ref="A18:U18"/>
    <mergeCell ref="A19:B19"/>
    <mergeCell ref="M7:M9"/>
    <mergeCell ref="H7:H10"/>
    <mergeCell ref="L8:L9"/>
    <mergeCell ref="J7:J9"/>
    <mergeCell ref="A12:B12"/>
    <mergeCell ref="A17:B17"/>
    <mergeCell ref="A15:U15"/>
    <mergeCell ref="A14:B14"/>
    <mergeCell ref="A13:U13"/>
    <mergeCell ref="A6:U6"/>
    <mergeCell ref="B7:B10"/>
    <mergeCell ref="S7:S9"/>
    <mergeCell ref="R3:U3"/>
    <mergeCell ref="U7:U10"/>
    <mergeCell ref="E7:F7"/>
    <mergeCell ref="E8:E10"/>
    <mergeCell ref="A7:A10"/>
    <mergeCell ref="F8:F10"/>
    <mergeCell ref="G7:G10"/>
    <mergeCell ref="N4:U4"/>
    <mergeCell ref="I7:I10"/>
    <mergeCell ref="K7:L7"/>
    <mergeCell ref="T7:T9"/>
    <mergeCell ref="K8:K9"/>
    <mergeCell ref="K1:T1"/>
    <mergeCell ref="O8:R8"/>
    <mergeCell ref="N7:R7"/>
    <mergeCell ref="N8:N9"/>
    <mergeCell ref="K5:U5"/>
  </mergeCells>
  <phoneticPr fontId="2" type="noConversion"/>
  <printOptions horizontalCentered="1"/>
  <pageMargins left="0.43307086614173229" right="0.15748031496062992" top="0.41" bottom="0.43307086614173229" header="0.42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V22"/>
  <sheetViews>
    <sheetView view="pageBreakPreview" topLeftCell="A7" zoomScaleNormal="115" zoomScaleSheetLayoutView="150" workbookViewId="0">
      <pane ySplit="6" topLeftCell="A13" activePane="bottomLeft" state="frozen"/>
      <selection activeCell="A7" sqref="A7"/>
      <selection pane="bottomLeft" activeCell="Q10" sqref="Q10:R10"/>
    </sheetView>
  </sheetViews>
  <sheetFormatPr defaultRowHeight="12.75"/>
  <cols>
    <col min="1" max="1" width="5.5" style="8" customWidth="1"/>
    <col min="2" max="2" width="44.83203125" style="8" customWidth="1"/>
    <col min="3" max="3" width="14.6640625" style="24" hidden="1" customWidth="1"/>
    <col min="4" max="4" width="13.5" style="24" hidden="1" customWidth="1"/>
    <col min="5" max="5" width="16.83203125" style="7" customWidth="1"/>
    <col min="6" max="6" width="16" style="7" customWidth="1"/>
    <col min="7" max="7" width="6.83203125" style="22" customWidth="1"/>
    <col min="8" max="8" width="12.5" style="9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5.6640625" style="7" customWidth="1"/>
    <col min="13" max="13" width="8.1640625" style="9" customWidth="1"/>
    <col min="14" max="14" width="8.5" style="9" customWidth="1"/>
    <col min="15" max="15" width="7.1640625" style="9" customWidth="1"/>
    <col min="16" max="16" width="9.5" style="9" customWidth="1"/>
    <col min="17" max="17" width="6.1640625" style="9" customWidth="1"/>
    <col min="18" max="18" width="8.5" style="9" customWidth="1"/>
    <col min="19" max="19" width="13.33203125" style="9" customWidth="1"/>
    <col min="20" max="20" width="11.33203125" style="9" customWidth="1"/>
    <col min="21" max="21" width="13.1640625" style="9" customWidth="1"/>
    <col min="22" max="22" width="9.1640625" style="9" customWidth="1"/>
    <col min="23" max="23" width="9.6640625" style="8" bestFit="1" customWidth="1"/>
    <col min="24" max="24" width="14" style="8" customWidth="1"/>
    <col min="25" max="16384" width="9.33203125" style="8"/>
  </cols>
  <sheetData>
    <row r="1" spans="1:22" ht="11.25" hidden="1" customHeight="1">
      <c r="E1" s="9"/>
      <c r="F1" s="9"/>
      <c r="L1" s="10"/>
      <c r="M1" s="101" t="s">
        <v>52</v>
      </c>
      <c r="N1" s="101"/>
      <c r="O1" s="101"/>
      <c r="P1" s="101"/>
      <c r="Q1" s="101"/>
      <c r="R1" s="101"/>
      <c r="S1" s="101"/>
      <c r="T1" s="101"/>
      <c r="U1" s="101"/>
      <c r="V1" s="101"/>
    </row>
    <row r="2" spans="1:22" ht="6" hidden="1" customHeight="1">
      <c r="E2" s="9"/>
      <c r="F2" s="9"/>
      <c r="L2" s="11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47.25" hidden="1" customHeight="1">
      <c r="E3" s="9"/>
      <c r="F3" s="9"/>
      <c r="L3" s="11"/>
      <c r="M3" s="5"/>
      <c r="N3" s="5"/>
      <c r="O3" s="102" t="s">
        <v>73</v>
      </c>
      <c r="P3" s="102"/>
      <c r="Q3" s="102"/>
      <c r="R3" s="102"/>
      <c r="S3" s="102"/>
      <c r="T3" s="102"/>
      <c r="U3" s="102"/>
      <c r="V3" s="102"/>
    </row>
    <row r="4" spans="1:22" ht="2.25" hidden="1" customHeight="1">
      <c r="E4" s="9"/>
      <c r="F4" s="9"/>
      <c r="L4" s="11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.25" hidden="1" customHeight="1">
      <c r="N5" s="12"/>
      <c r="O5" s="12"/>
      <c r="P5" s="12"/>
      <c r="Q5" s="12"/>
      <c r="R5" s="12"/>
      <c r="S5" s="12"/>
      <c r="T5" s="12"/>
      <c r="U5" s="12"/>
      <c r="V5" s="12"/>
    </row>
    <row r="6" spans="1:22" ht="24.75" hidden="1" customHeight="1">
      <c r="A6" s="103" t="s">
        <v>11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2" s="27" customFormat="1" ht="63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65"/>
      <c r="M7" s="65"/>
      <c r="N7" s="65"/>
      <c r="O7" s="65"/>
      <c r="P7" s="104" t="s">
        <v>98</v>
      </c>
      <c r="Q7" s="104"/>
      <c r="R7" s="104"/>
      <c r="S7" s="104"/>
      <c r="T7" s="104"/>
      <c r="U7" s="104"/>
      <c r="V7" s="104"/>
    </row>
    <row r="8" spans="1:22" s="27" customFormat="1" ht="78" customHeight="1">
      <c r="A8" s="52"/>
      <c r="B8" s="52"/>
      <c r="C8" s="52"/>
      <c r="D8" s="52"/>
      <c r="E8" s="52"/>
      <c r="F8" s="52"/>
      <c r="G8" s="53"/>
      <c r="H8" s="52"/>
      <c r="I8" s="52"/>
      <c r="J8" s="52"/>
      <c r="K8" s="52"/>
      <c r="L8" s="105" t="s">
        <v>87</v>
      </c>
      <c r="M8" s="105"/>
      <c r="N8" s="105"/>
      <c r="O8" s="105"/>
      <c r="P8" s="105"/>
      <c r="Q8" s="105"/>
      <c r="R8" s="105"/>
      <c r="S8" s="105"/>
      <c r="T8" s="105"/>
      <c r="U8" s="105"/>
      <c r="V8" s="105"/>
    </row>
    <row r="9" spans="1:22" s="27" customFormat="1" ht="51.75" customHeight="1">
      <c r="A9" s="90" t="s">
        <v>71</v>
      </c>
      <c r="B9" s="90" t="s">
        <v>13</v>
      </c>
      <c r="C9" s="54"/>
      <c r="D9" s="55"/>
      <c r="E9" s="82" t="s">
        <v>36</v>
      </c>
      <c r="F9" s="90" t="s">
        <v>74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 t="s">
        <v>37</v>
      </c>
      <c r="T9" s="90"/>
      <c r="U9" s="90"/>
      <c r="V9" s="90"/>
    </row>
    <row r="10" spans="1:22" s="27" customFormat="1" ht="145.5" customHeight="1">
      <c r="A10" s="90"/>
      <c r="B10" s="90"/>
      <c r="C10" s="54"/>
      <c r="D10" s="55"/>
      <c r="E10" s="82"/>
      <c r="F10" s="38" t="s">
        <v>38</v>
      </c>
      <c r="G10" s="90" t="s">
        <v>39</v>
      </c>
      <c r="H10" s="90"/>
      <c r="I10" s="90" t="s">
        <v>40</v>
      </c>
      <c r="J10" s="90"/>
      <c r="K10" s="90"/>
      <c r="L10" s="90"/>
      <c r="M10" s="90" t="s">
        <v>41</v>
      </c>
      <c r="N10" s="90"/>
      <c r="O10" s="90" t="s">
        <v>42</v>
      </c>
      <c r="P10" s="90"/>
      <c r="Q10" s="90" t="s">
        <v>43</v>
      </c>
      <c r="R10" s="90"/>
      <c r="S10" s="56" t="s">
        <v>7</v>
      </c>
      <c r="T10" s="56" t="s">
        <v>8</v>
      </c>
      <c r="U10" s="36" t="s">
        <v>9</v>
      </c>
      <c r="V10" s="36" t="s">
        <v>10</v>
      </c>
    </row>
    <row r="11" spans="1:22" s="27" customFormat="1" ht="15" customHeight="1">
      <c r="A11" s="90"/>
      <c r="B11" s="90"/>
      <c r="C11" s="54"/>
      <c r="D11" s="55"/>
      <c r="E11" s="38" t="s">
        <v>56</v>
      </c>
      <c r="F11" s="38" t="s">
        <v>18</v>
      </c>
      <c r="G11" s="57" t="s">
        <v>44</v>
      </c>
      <c r="H11" s="36" t="s">
        <v>18</v>
      </c>
      <c r="I11" s="38" t="s">
        <v>75</v>
      </c>
      <c r="J11" s="38"/>
      <c r="K11" s="38"/>
      <c r="L11" s="38" t="s">
        <v>18</v>
      </c>
      <c r="M11" s="36" t="s">
        <v>75</v>
      </c>
      <c r="N11" s="36" t="s">
        <v>18</v>
      </c>
      <c r="O11" s="36" t="s">
        <v>75</v>
      </c>
      <c r="P11" s="36" t="s">
        <v>18</v>
      </c>
      <c r="Q11" s="36" t="s">
        <v>76</v>
      </c>
      <c r="R11" s="36" t="s">
        <v>18</v>
      </c>
      <c r="S11" s="36" t="s">
        <v>18</v>
      </c>
      <c r="T11" s="36" t="s">
        <v>18</v>
      </c>
      <c r="U11" s="36" t="s">
        <v>18</v>
      </c>
      <c r="V11" s="36" t="s">
        <v>18</v>
      </c>
    </row>
    <row r="12" spans="1:22" s="27" customFormat="1" ht="13.5" customHeight="1">
      <c r="A12" s="36" t="s">
        <v>19</v>
      </c>
      <c r="B12" s="36" t="s">
        <v>20</v>
      </c>
      <c r="C12" s="54"/>
      <c r="D12" s="55"/>
      <c r="E12" s="36" t="s">
        <v>21</v>
      </c>
      <c r="F12" s="38" t="s">
        <v>22</v>
      </c>
      <c r="G12" s="57" t="s">
        <v>23</v>
      </c>
      <c r="H12" s="36" t="s">
        <v>24</v>
      </c>
      <c r="I12" s="38" t="s">
        <v>25</v>
      </c>
      <c r="J12" s="38"/>
      <c r="K12" s="38"/>
      <c r="L12" s="38" t="s">
        <v>26</v>
      </c>
      <c r="M12" s="36" t="s">
        <v>27</v>
      </c>
      <c r="N12" s="36" t="s">
        <v>28</v>
      </c>
      <c r="O12" s="36" t="s">
        <v>29</v>
      </c>
      <c r="P12" s="36" t="s">
        <v>30</v>
      </c>
      <c r="Q12" s="36" t="s">
        <v>31</v>
      </c>
      <c r="R12" s="36" t="s">
        <v>32</v>
      </c>
      <c r="S12" s="36" t="s">
        <v>33</v>
      </c>
      <c r="T12" s="36" t="s">
        <v>34</v>
      </c>
      <c r="U12" s="36">
        <v>17</v>
      </c>
      <c r="V12" s="36">
        <v>18</v>
      </c>
    </row>
    <row r="13" spans="1:22" s="27" customFormat="1" ht="51.75" customHeight="1">
      <c r="A13" s="111" t="s">
        <v>89</v>
      </c>
      <c r="B13" s="111"/>
      <c r="C13" s="54"/>
      <c r="D13" s="54"/>
      <c r="E13" s="38">
        <f>E17</f>
        <v>1224633.4099999999</v>
      </c>
      <c r="F13" s="38">
        <f t="shared" ref="F13:V13" si="0">F17</f>
        <v>0</v>
      </c>
      <c r="G13" s="41">
        <f t="shared" si="0"/>
        <v>0</v>
      </c>
      <c r="H13" s="38">
        <f t="shared" si="0"/>
        <v>0</v>
      </c>
      <c r="I13" s="38">
        <f t="shared" si="0"/>
        <v>356.2</v>
      </c>
      <c r="J13" s="38">
        <f t="shared" si="0"/>
        <v>0</v>
      </c>
      <c r="K13" s="38">
        <f t="shared" si="0"/>
        <v>0</v>
      </c>
      <c r="L13" s="38">
        <f t="shared" si="0"/>
        <v>1224633.4099999999</v>
      </c>
      <c r="M13" s="38">
        <f t="shared" si="0"/>
        <v>0</v>
      </c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  <c r="S13" s="38">
        <f t="shared" si="0"/>
        <v>0</v>
      </c>
      <c r="T13" s="38">
        <f t="shared" si="0"/>
        <v>0</v>
      </c>
      <c r="U13" s="38">
        <f t="shared" si="0"/>
        <v>0</v>
      </c>
      <c r="V13" s="38">
        <f t="shared" si="0"/>
        <v>0</v>
      </c>
    </row>
    <row r="14" spans="1:22" s="27" customFormat="1" ht="16.5" customHeight="1">
      <c r="A14" s="90" t="s">
        <v>1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</row>
    <row r="15" spans="1:22" s="27" customFormat="1" ht="50.25" customHeight="1">
      <c r="A15" s="106" t="s">
        <v>90</v>
      </c>
      <c r="B15" s="107"/>
      <c r="C15" s="59"/>
      <c r="D15" s="59"/>
      <c r="E15" s="60">
        <v>1224633.4099999999</v>
      </c>
      <c r="F15" s="60">
        <v>0</v>
      </c>
      <c r="G15" s="61">
        <v>0</v>
      </c>
      <c r="H15" s="60">
        <v>0</v>
      </c>
      <c r="I15" s="60">
        <v>356.2</v>
      </c>
      <c r="J15" s="60"/>
      <c r="K15" s="60"/>
      <c r="L15" s="60">
        <v>1224633.4099999999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</row>
    <row r="16" spans="1:22" s="27" customFormat="1" ht="15.75" customHeight="1">
      <c r="A16" s="108" t="s">
        <v>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</row>
    <row r="17" spans="1:22" s="27" customFormat="1" ht="36.75" customHeight="1">
      <c r="A17" s="106" t="s">
        <v>6</v>
      </c>
      <c r="B17" s="107"/>
      <c r="C17" s="59"/>
      <c r="D17" s="59"/>
      <c r="E17" s="60">
        <v>1224633.4099999999</v>
      </c>
      <c r="F17" s="60">
        <v>0</v>
      </c>
      <c r="G17" s="61">
        <v>0</v>
      </c>
      <c r="H17" s="60">
        <v>0</v>
      </c>
      <c r="I17" s="60">
        <v>356.2</v>
      </c>
      <c r="J17" s="60"/>
      <c r="K17" s="60"/>
      <c r="L17" s="60">
        <v>1224633.4099999999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60">
        <v>0</v>
      </c>
      <c r="T17" s="60">
        <v>0</v>
      </c>
      <c r="U17" s="60">
        <v>0</v>
      </c>
      <c r="V17" s="60">
        <v>0</v>
      </c>
    </row>
    <row r="18" spans="1:22" s="27" customFormat="1" ht="21.75" customHeight="1">
      <c r="A18" s="62">
        <v>1</v>
      </c>
      <c r="B18" s="63" t="s">
        <v>55</v>
      </c>
      <c r="C18" s="64" t="s">
        <v>0</v>
      </c>
      <c r="D18" s="59"/>
      <c r="E18" s="38">
        <v>1224633.4099999999</v>
      </c>
      <c r="F18" s="60">
        <v>0</v>
      </c>
      <c r="G18" s="61">
        <v>0</v>
      </c>
      <c r="H18" s="60">
        <v>0</v>
      </c>
      <c r="I18" s="60">
        <v>356.2</v>
      </c>
      <c r="J18" s="38" t="s">
        <v>53</v>
      </c>
      <c r="K18" s="38">
        <v>3438.05</v>
      </c>
      <c r="L18" s="38">
        <v>1224633.4099999999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</row>
    <row r="19" spans="1:22" s="27" customFormat="1" ht="16.5" customHeight="1">
      <c r="A19" s="90" t="s">
        <v>92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</row>
    <row r="20" spans="1:22" s="27" customFormat="1" ht="50.25" customHeight="1">
      <c r="A20" s="106" t="s">
        <v>93</v>
      </c>
      <c r="B20" s="107"/>
      <c r="C20" s="59"/>
      <c r="D20" s="59"/>
      <c r="E20" s="60">
        <v>0</v>
      </c>
      <c r="F20" s="60">
        <v>0</v>
      </c>
      <c r="G20" s="61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</row>
    <row r="21" spans="1:22" s="27" customFormat="1" ht="16.5" customHeight="1">
      <c r="A21" s="90" t="s">
        <v>94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</row>
    <row r="22" spans="1:22" s="27" customFormat="1" ht="50.25" customHeight="1">
      <c r="A22" s="106" t="s">
        <v>95</v>
      </c>
      <c r="B22" s="107"/>
      <c r="C22" s="59"/>
      <c r="D22" s="59"/>
      <c r="E22" s="60">
        <v>0</v>
      </c>
      <c r="F22" s="60">
        <v>0</v>
      </c>
      <c r="G22" s="61">
        <v>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</row>
  </sheetData>
  <mergeCells count="24">
    <mergeCell ref="A19:V19"/>
    <mergeCell ref="A20:B20"/>
    <mergeCell ref="A21:V21"/>
    <mergeCell ref="A22:B22"/>
    <mergeCell ref="L8:V8"/>
    <mergeCell ref="M10:N10"/>
    <mergeCell ref="A17:B17"/>
    <mergeCell ref="A16:V16"/>
    <mergeCell ref="A14:V14"/>
    <mergeCell ref="O10:P10"/>
    <mergeCell ref="A15:B15"/>
    <mergeCell ref="A13:B13"/>
    <mergeCell ref="G10:H10"/>
    <mergeCell ref="B9:B11"/>
    <mergeCell ref="M1:V1"/>
    <mergeCell ref="S9:V9"/>
    <mergeCell ref="I10:L10"/>
    <mergeCell ref="Q10:R10"/>
    <mergeCell ref="O3:V3"/>
    <mergeCell ref="F9:R9"/>
    <mergeCell ref="A6:V6"/>
    <mergeCell ref="P7:V7"/>
    <mergeCell ref="E9:E10"/>
    <mergeCell ref="A9:A11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66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O17"/>
  <sheetViews>
    <sheetView tabSelected="1" view="pageBreakPreview" topLeftCell="C2" zoomScaleSheetLayoutView="100" workbookViewId="0">
      <selection activeCell="J2" sqref="J2:N2"/>
    </sheetView>
  </sheetViews>
  <sheetFormatPr defaultRowHeight="12.75"/>
  <cols>
    <col min="2" max="2" width="50.83203125" customWidth="1"/>
    <col min="3" max="3" width="15" customWidth="1"/>
    <col min="4" max="4" width="15.83203125" customWidth="1"/>
    <col min="5" max="12" width="11.1640625" customWidth="1"/>
    <col min="13" max="13" width="19.1640625" customWidth="1"/>
    <col min="14" max="14" width="19" customWidth="1"/>
    <col min="15" max="15" width="11.83203125" hidden="1" customWidth="1"/>
  </cols>
  <sheetData>
    <row r="1" spans="1:15" ht="11.25" hidden="1" customHeight="1">
      <c r="A1" s="6"/>
      <c r="B1" s="4"/>
      <c r="D1" s="1"/>
      <c r="E1" s="1"/>
      <c r="F1" s="1"/>
      <c r="G1" s="2"/>
      <c r="H1" s="3"/>
      <c r="I1" s="3"/>
    </row>
    <row r="2" spans="1:15" s="66" customFormat="1" ht="78" customHeight="1">
      <c r="A2" s="27"/>
      <c r="B2" s="27"/>
      <c r="C2" s="29"/>
      <c r="D2" s="29"/>
      <c r="E2" s="29"/>
      <c r="F2" s="29"/>
      <c r="G2" s="29"/>
      <c r="I2" s="73"/>
      <c r="J2" s="74" t="s">
        <v>100</v>
      </c>
      <c r="K2" s="74"/>
      <c r="L2" s="74"/>
      <c r="M2" s="74"/>
      <c r="N2" s="74"/>
    </row>
    <row r="3" spans="1:15" s="66" customFormat="1" ht="79.5" customHeight="1">
      <c r="A3" s="27"/>
      <c r="B3" s="27"/>
      <c r="C3" s="29"/>
      <c r="D3" s="29"/>
      <c r="E3" s="29"/>
      <c r="F3" s="29"/>
      <c r="G3" s="29"/>
      <c r="H3" s="74" t="s">
        <v>88</v>
      </c>
      <c r="I3" s="74"/>
      <c r="J3" s="74"/>
      <c r="K3" s="74"/>
      <c r="L3" s="74"/>
      <c r="M3" s="74"/>
      <c r="N3" s="74"/>
      <c r="O3" s="74"/>
    </row>
    <row r="4" spans="1:15" s="66" customFormat="1" ht="15.75" customHeight="1">
      <c r="A4" s="27"/>
      <c r="B4" s="27"/>
      <c r="C4" s="35"/>
      <c r="D4" s="29"/>
      <c r="E4" s="29"/>
      <c r="F4" s="29"/>
      <c r="G4" s="29"/>
      <c r="H4" s="117"/>
      <c r="I4" s="117"/>
      <c r="J4" s="117"/>
      <c r="K4" s="117"/>
      <c r="L4" s="117"/>
      <c r="M4" s="117"/>
      <c r="N4" s="117"/>
    </row>
    <row r="5" spans="1:15" s="66" customFormat="1" ht="18" customHeight="1">
      <c r="A5" s="112" t="s">
        <v>45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5" s="66" customFormat="1" ht="12.75" customHeight="1">
      <c r="A6" s="86" t="s">
        <v>2</v>
      </c>
      <c r="B6" s="86" t="s">
        <v>46</v>
      </c>
      <c r="C6" s="115" t="s">
        <v>14</v>
      </c>
      <c r="D6" s="86" t="s">
        <v>12</v>
      </c>
      <c r="E6" s="98" t="s">
        <v>47</v>
      </c>
      <c r="F6" s="99"/>
      <c r="G6" s="99"/>
      <c r="H6" s="99"/>
      <c r="I6" s="100"/>
      <c r="J6" s="90" t="s">
        <v>15</v>
      </c>
      <c r="K6" s="90"/>
      <c r="L6" s="90"/>
      <c r="M6" s="90"/>
      <c r="N6" s="90"/>
    </row>
    <row r="7" spans="1:15" s="66" customFormat="1" ht="123.75" customHeight="1">
      <c r="A7" s="113"/>
      <c r="B7" s="113"/>
      <c r="C7" s="116"/>
      <c r="D7" s="88"/>
      <c r="E7" s="36" t="s">
        <v>48</v>
      </c>
      <c r="F7" s="36" t="s">
        <v>49</v>
      </c>
      <c r="G7" s="36" t="s">
        <v>50</v>
      </c>
      <c r="H7" s="36" t="s">
        <v>51</v>
      </c>
      <c r="I7" s="36" t="s">
        <v>3</v>
      </c>
      <c r="J7" s="36" t="s">
        <v>48</v>
      </c>
      <c r="K7" s="36" t="s">
        <v>49</v>
      </c>
      <c r="L7" s="36" t="s">
        <v>50</v>
      </c>
      <c r="M7" s="38" t="s">
        <v>51</v>
      </c>
      <c r="N7" s="38" t="s">
        <v>3</v>
      </c>
    </row>
    <row r="8" spans="1:15" s="66" customFormat="1" ht="15.75">
      <c r="A8" s="114"/>
      <c r="B8" s="114"/>
      <c r="C8" s="37" t="s">
        <v>16</v>
      </c>
      <c r="D8" s="36" t="s">
        <v>17</v>
      </c>
      <c r="E8" s="36" t="s">
        <v>44</v>
      </c>
      <c r="F8" s="36" t="s">
        <v>44</v>
      </c>
      <c r="G8" s="36" t="s">
        <v>44</v>
      </c>
      <c r="H8" s="36" t="s">
        <v>44</v>
      </c>
      <c r="I8" s="36" t="s">
        <v>44</v>
      </c>
      <c r="J8" s="36" t="s">
        <v>18</v>
      </c>
      <c r="K8" s="36" t="s">
        <v>18</v>
      </c>
      <c r="L8" s="36" t="s">
        <v>18</v>
      </c>
      <c r="M8" s="38" t="s">
        <v>18</v>
      </c>
      <c r="N8" s="38" t="s">
        <v>18</v>
      </c>
    </row>
    <row r="9" spans="1:15" s="66" customFormat="1" ht="15.75" customHeight="1">
      <c r="A9" s="67">
        <v>1</v>
      </c>
      <c r="B9" s="68">
        <v>2</v>
      </c>
      <c r="C9" s="41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</row>
    <row r="10" spans="1:15" s="66" customFormat="1" ht="39" customHeight="1">
      <c r="A10" s="96" t="s">
        <v>91</v>
      </c>
      <c r="B10" s="97"/>
      <c r="C10" s="38">
        <f>C11</f>
        <v>478.5</v>
      </c>
      <c r="D10" s="69">
        <v>13</v>
      </c>
      <c r="E10" s="55">
        <v>0</v>
      </c>
      <c r="F10" s="69">
        <v>0</v>
      </c>
      <c r="G10" s="55">
        <v>0</v>
      </c>
      <c r="H10" s="69">
        <v>1</v>
      </c>
      <c r="I10" s="69">
        <v>1</v>
      </c>
      <c r="J10" s="38">
        <v>0</v>
      </c>
      <c r="K10" s="38">
        <v>0</v>
      </c>
      <c r="L10" s="38">
        <v>0</v>
      </c>
      <c r="M10" s="38">
        <f>M11</f>
        <v>1224633.4099999999</v>
      </c>
      <c r="N10" s="38">
        <f>N11</f>
        <v>1224633.4099999999</v>
      </c>
    </row>
    <row r="11" spans="1:15" s="27" customFormat="1" ht="17.25" customHeight="1">
      <c r="A11" s="98" t="s">
        <v>4</v>
      </c>
      <c r="B11" s="100"/>
      <c r="C11" s="72">
        <f>C12</f>
        <v>478.5</v>
      </c>
      <c r="D11" s="69">
        <f>D12</f>
        <v>13</v>
      </c>
      <c r="E11" s="55">
        <v>0</v>
      </c>
      <c r="F11" s="69">
        <v>0</v>
      </c>
      <c r="G11" s="55">
        <v>0</v>
      </c>
      <c r="H11" s="69">
        <v>1</v>
      </c>
      <c r="I11" s="69">
        <v>1</v>
      </c>
      <c r="J11" s="38">
        <v>0</v>
      </c>
      <c r="K11" s="38">
        <v>0</v>
      </c>
      <c r="L11" s="38">
        <v>0</v>
      </c>
      <c r="M11" s="38">
        <f>M12</f>
        <v>1224633.4099999999</v>
      </c>
      <c r="N11" s="38">
        <f>N12</f>
        <v>1224633.4099999999</v>
      </c>
      <c r="O11" s="70"/>
    </row>
    <row r="12" spans="1:15" s="66" customFormat="1" ht="36" customHeight="1">
      <c r="A12" s="71">
        <v>1</v>
      </c>
      <c r="B12" s="58" t="s">
        <v>5</v>
      </c>
      <c r="C12" s="72">
        <v>478.5</v>
      </c>
      <c r="D12" s="69">
        <v>13</v>
      </c>
      <c r="E12" s="55">
        <v>0</v>
      </c>
      <c r="F12" s="69">
        <v>0</v>
      </c>
      <c r="G12" s="55">
        <v>0</v>
      </c>
      <c r="H12" s="69">
        <v>1</v>
      </c>
      <c r="I12" s="69">
        <v>1</v>
      </c>
      <c r="J12" s="38">
        <v>0</v>
      </c>
      <c r="K12" s="38">
        <v>0</v>
      </c>
      <c r="L12" s="38">
        <v>0</v>
      </c>
      <c r="M12" s="72">
        <v>1224633.4099999999</v>
      </c>
      <c r="N12" s="72">
        <v>1224633.4099999999</v>
      </c>
    </row>
    <row r="13" spans="1:15" s="27" customFormat="1" ht="17.25" customHeight="1">
      <c r="A13" s="98" t="s">
        <v>96</v>
      </c>
      <c r="B13" s="100"/>
      <c r="C13" s="72">
        <f>C14</f>
        <v>0</v>
      </c>
      <c r="D13" s="69">
        <f>D14</f>
        <v>0</v>
      </c>
      <c r="E13" s="55">
        <v>0</v>
      </c>
      <c r="F13" s="69">
        <v>0</v>
      </c>
      <c r="G13" s="55">
        <v>0</v>
      </c>
      <c r="H13" s="69">
        <v>0</v>
      </c>
      <c r="I13" s="69">
        <v>0</v>
      </c>
      <c r="J13" s="38">
        <v>0</v>
      </c>
      <c r="K13" s="38">
        <v>0</v>
      </c>
      <c r="L13" s="38">
        <v>0</v>
      </c>
      <c r="M13" s="38">
        <f>M14</f>
        <v>0</v>
      </c>
      <c r="N13" s="38">
        <f>N14</f>
        <v>0</v>
      </c>
      <c r="O13" s="70"/>
    </row>
    <row r="14" spans="1:15" s="66" customFormat="1" ht="36" customHeight="1">
      <c r="A14" s="71">
        <v>1</v>
      </c>
      <c r="B14" s="58" t="s">
        <v>5</v>
      </c>
      <c r="C14" s="72">
        <v>0</v>
      </c>
      <c r="D14" s="69">
        <v>0</v>
      </c>
      <c r="E14" s="55">
        <v>0</v>
      </c>
      <c r="F14" s="69">
        <v>0</v>
      </c>
      <c r="G14" s="55">
        <v>0</v>
      </c>
      <c r="H14" s="69">
        <v>0</v>
      </c>
      <c r="I14" s="69">
        <v>0</v>
      </c>
      <c r="J14" s="38">
        <v>0</v>
      </c>
      <c r="K14" s="38">
        <v>0</v>
      </c>
      <c r="L14" s="38">
        <v>0</v>
      </c>
      <c r="M14" s="72">
        <v>0</v>
      </c>
      <c r="N14" s="72">
        <v>0</v>
      </c>
    </row>
    <row r="15" spans="1:15" s="27" customFormat="1" ht="17.25" customHeight="1">
      <c r="A15" s="98" t="s">
        <v>97</v>
      </c>
      <c r="B15" s="100"/>
      <c r="C15" s="72">
        <f>C16</f>
        <v>0</v>
      </c>
      <c r="D15" s="69">
        <f>D16</f>
        <v>0</v>
      </c>
      <c r="E15" s="55">
        <v>0</v>
      </c>
      <c r="F15" s="69">
        <v>0</v>
      </c>
      <c r="G15" s="55">
        <v>0</v>
      </c>
      <c r="H15" s="69">
        <v>0</v>
      </c>
      <c r="I15" s="69">
        <v>0</v>
      </c>
      <c r="J15" s="38">
        <v>0</v>
      </c>
      <c r="K15" s="38">
        <v>0</v>
      </c>
      <c r="L15" s="38">
        <v>0</v>
      </c>
      <c r="M15" s="38">
        <f>M16</f>
        <v>0</v>
      </c>
      <c r="N15" s="38">
        <f>N16</f>
        <v>0</v>
      </c>
      <c r="O15" s="70"/>
    </row>
    <row r="16" spans="1:15" s="66" customFormat="1" ht="36" customHeight="1">
      <c r="A16" s="71">
        <v>1</v>
      </c>
      <c r="B16" s="58" t="s">
        <v>5</v>
      </c>
      <c r="C16" s="72">
        <v>0</v>
      </c>
      <c r="D16" s="69">
        <v>0</v>
      </c>
      <c r="E16" s="55">
        <v>0</v>
      </c>
      <c r="F16" s="69">
        <v>0</v>
      </c>
      <c r="G16" s="55">
        <v>0</v>
      </c>
      <c r="H16" s="69">
        <v>0</v>
      </c>
      <c r="I16" s="69">
        <v>0</v>
      </c>
      <c r="J16" s="38">
        <v>0</v>
      </c>
      <c r="K16" s="38">
        <v>0</v>
      </c>
      <c r="L16" s="38">
        <v>0</v>
      </c>
      <c r="M16" s="72">
        <v>0</v>
      </c>
      <c r="N16" s="72">
        <v>0</v>
      </c>
    </row>
    <row r="17" s="66" customFormat="1" ht="15.75"/>
  </sheetData>
  <mergeCells count="14">
    <mergeCell ref="A13:B13"/>
    <mergeCell ref="A15:B15"/>
    <mergeCell ref="A11:B11"/>
    <mergeCell ref="A10:B10"/>
    <mergeCell ref="J2:N2"/>
    <mergeCell ref="A5:N5"/>
    <mergeCell ref="D6:D7"/>
    <mergeCell ref="E6:I6"/>
    <mergeCell ref="J6:N6"/>
    <mergeCell ref="A6:A8"/>
    <mergeCell ref="B6:B8"/>
    <mergeCell ref="C6:C7"/>
    <mergeCell ref="H3:O3"/>
    <mergeCell ref="H4:N4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68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2017-05-19T08:27:15Z</cp:lastPrinted>
  <dcterms:created xsi:type="dcterms:W3CDTF">2014-06-23T04:55:08Z</dcterms:created>
  <dcterms:modified xsi:type="dcterms:W3CDTF">2017-05-19T08:27:56Z</dcterms:modified>
</cp:coreProperties>
</file>