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Лист1!$7:$12</definedName>
  </definedNames>
  <calcPr calcId="124519"/>
</workbook>
</file>

<file path=xl/calcChain.xml><?xml version="1.0" encoding="utf-8"?>
<calcChain xmlns="http://schemas.openxmlformats.org/spreadsheetml/2006/main">
  <c r="E75" i="1"/>
  <c r="D75"/>
  <c r="C75"/>
  <c r="AB75"/>
  <c r="AC75"/>
  <c r="AD75"/>
  <c r="AE75"/>
  <c r="AA75"/>
  <c r="X54"/>
  <c r="X55"/>
  <c r="X56"/>
  <c r="X61"/>
  <c r="X62"/>
  <c r="X65"/>
  <c r="X67"/>
  <c r="X47"/>
  <c r="X49"/>
  <c r="X37"/>
  <c r="X42"/>
  <c r="X15"/>
  <c r="X19"/>
  <c r="X20"/>
  <c r="X21"/>
  <c r="X23"/>
  <c r="V75"/>
  <c r="S75"/>
  <c r="T75"/>
  <c r="R75"/>
  <c r="Q75"/>
  <c r="O63"/>
  <c r="O65"/>
  <c r="O67"/>
  <c r="O54"/>
  <c r="O55"/>
  <c r="O58"/>
  <c r="O59"/>
  <c r="O48"/>
  <c r="O49"/>
  <c r="O41"/>
  <c r="O42"/>
  <c r="O27"/>
  <c r="O21"/>
  <c r="O23"/>
  <c r="O19"/>
  <c r="K75"/>
  <c r="L75"/>
  <c r="P75"/>
  <c r="N75"/>
  <c r="M75"/>
  <c r="J75"/>
  <c r="G41"/>
  <c r="G54"/>
  <c r="G56"/>
  <c r="G58"/>
  <c r="G23"/>
  <c r="G27"/>
  <c r="G75" l="1"/>
  <c r="X75"/>
  <c r="O75"/>
</calcChain>
</file>

<file path=xl/sharedStrings.xml><?xml version="1.0" encoding="utf-8"?>
<sst xmlns="http://schemas.openxmlformats.org/spreadsheetml/2006/main" count="113" uniqueCount="97">
  <si>
    <t>Проект квот добычи охотничьих ресурсов</t>
  </si>
  <si>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</si>
  <si>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</si>
  <si>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</si>
  <si>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</si>
  <si>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</si>
  <si>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</si>
  <si>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</si>
  <si>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</si>
  <si>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</si>
  <si>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</si>
  <si>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</si>
  <si>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</si>
  <si>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</si>
  <si>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</si>
  <si>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</si>
  <si>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</si>
  <si>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</si>
  <si>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</si>
  <si>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</si>
  <si>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</si>
  <si>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</si>
  <si>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</si>
  <si>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</si>
  <si>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</si>
  <si>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</si>
  <si>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га.</t>
  </si>
  <si>
    <t>Дубровское</t>
  </si>
  <si>
    <t>Дятьковское</t>
  </si>
  <si>
    <t>Клетнянское</t>
  </si>
  <si>
    <t>Мглинское</t>
  </si>
  <si>
    <t>Навлинское</t>
  </si>
  <si>
    <t>Новозыбковское</t>
  </si>
  <si>
    <t>Суземское</t>
  </si>
  <si>
    <t>Суражское</t>
  </si>
  <si>
    <t>Фокинское</t>
  </si>
  <si>
    <t>ООО "Алые зори"</t>
  </si>
  <si>
    <t>ТнВ "Авангард"</t>
  </si>
  <si>
    <t>ГУП "Брянский  лесхоз"</t>
  </si>
  <si>
    <t>ООО "Брянское общество охотников и рыболовов"</t>
  </si>
  <si>
    <t>ООО "З.М."Дальний кордон"</t>
  </si>
  <si>
    <t>ООО "Брянская мясная компания"</t>
  </si>
  <si>
    <t>ООО "Бартынь"</t>
  </si>
  <si>
    <t>ООО "Гра -Альянс"</t>
  </si>
  <si>
    <t>ООО "Галла-Продукт"</t>
  </si>
  <si>
    <t>ООО "Дятьково -ДОЗ" Бытошское</t>
  </si>
  <si>
    <t>ООО "ДиКа"</t>
  </si>
  <si>
    <t>ООО "ЕВРОЛЮКС"</t>
  </si>
  <si>
    <t>ООО "Живая планета"</t>
  </si>
  <si>
    <t>ООО"Лесное Хозяйство"</t>
  </si>
  <si>
    <t>ООО ОРХ          "Надежда"</t>
  </si>
  <si>
    <t>ООО "Охотничье хозяйство "Нерусса"</t>
  </si>
  <si>
    <t>ООО "Охотхозяйство Палужское"</t>
  </si>
  <si>
    <t>ООО "Русак"</t>
  </si>
  <si>
    <t>ООО "Родник"</t>
  </si>
  <si>
    <t>ООО РОК "Умысличи"</t>
  </si>
  <si>
    <t>МУП "Стародубский лесхоз"</t>
  </si>
  <si>
    <t>ЗАО "Спас"</t>
  </si>
  <si>
    <t>ООО "Щеткино"</t>
  </si>
  <si>
    <t>ООО "Юни-Т"</t>
  </si>
  <si>
    <t>ИП Сенченкова А.В.</t>
  </si>
  <si>
    <t>ИТОГО</t>
  </si>
  <si>
    <t>всего (гр. 10-14)</t>
  </si>
  <si>
    <t>всего (гр. 16-20)</t>
  </si>
  <si>
    <t>всего(гр. 27-31)</t>
  </si>
  <si>
    <t xml:space="preserve">  Локотское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</si>
  <si>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</si>
  <si>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r>
      <t xml:space="preserve">_______      </t>
    </r>
    <r>
      <rPr>
        <b/>
        <u/>
        <sz val="12"/>
        <color theme="1"/>
        <rFont val="Times New Roman"/>
        <family val="1"/>
        <charset val="204"/>
      </rPr>
      <t>Лось____</t>
    </r>
    <r>
      <rPr>
        <b/>
        <sz val="12"/>
        <color theme="1"/>
        <rFont val="Times New Roman"/>
        <family val="1"/>
        <charset val="204"/>
      </rPr>
      <t>_______</t>
    </r>
  </si>
  <si>
    <r>
      <t>На период с  1  августа 20</t>
    </r>
    <r>
      <rPr>
        <b/>
        <u/>
        <sz val="12"/>
        <color theme="1"/>
        <rFont val="Times New Roman"/>
        <family val="1"/>
        <charset val="204"/>
      </rPr>
      <t xml:space="preserve">22 </t>
    </r>
    <r>
      <rPr>
        <b/>
        <sz val="12"/>
        <color theme="1"/>
        <rFont val="Times New Roman"/>
        <family val="1"/>
        <charset val="204"/>
      </rPr>
      <t>г. до  1  августа  20</t>
    </r>
    <r>
      <rPr>
        <b/>
        <u/>
        <sz val="12"/>
        <color theme="1"/>
        <rFont val="Times New Roman"/>
        <family val="1"/>
        <charset val="204"/>
      </rPr>
      <t xml:space="preserve">23 </t>
    </r>
    <r>
      <rPr>
        <b/>
        <sz val="12"/>
        <color theme="1"/>
        <rFont val="Times New Roman"/>
        <family val="1"/>
        <charset val="204"/>
      </rPr>
      <t>г.</t>
    </r>
  </si>
  <si>
    <t xml:space="preserve">2021-2022г. </t>
  </si>
  <si>
    <t>2022-2023г.</t>
  </si>
  <si>
    <r>
      <t xml:space="preserve">БООО(ООиР) </t>
    </r>
    <r>
      <rPr>
        <sz val="10"/>
        <rFont val="Times New Roman"/>
        <family val="1"/>
        <charset val="204"/>
      </rPr>
      <t>Брасовское</t>
    </r>
  </si>
  <si>
    <t>Карачевское участок №1</t>
  </si>
  <si>
    <t>Карачевское участок №2</t>
  </si>
  <si>
    <t>Трубчевское участок №2</t>
  </si>
  <si>
    <t>Клинцовское</t>
  </si>
  <si>
    <t>Унечское</t>
  </si>
  <si>
    <t>Красногорское</t>
  </si>
  <si>
    <t>Погарское</t>
  </si>
  <si>
    <t>Малфинское</t>
  </si>
  <si>
    <r>
      <t xml:space="preserve">Брянская РОООиР </t>
    </r>
    <r>
      <rPr>
        <sz val="10"/>
        <rFont val="Times New Roman"/>
        <family val="1"/>
        <charset val="204"/>
      </rPr>
      <t>Воробейнское</t>
    </r>
  </si>
  <si>
    <r>
      <rPr>
        <b/>
        <sz val="10"/>
        <rFont val="Times New Roman"/>
        <family val="1"/>
        <charset val="204"/>
      </rPr>
      <t>Бежицкая РОООиР</t>
    </r>
    <r>
      <rPr>
        <sz val="10"/>
        <rFont val="Times New Roman"/>
        <family val="1"/>
        <charset val="204"/>
      </rPr>
      <t xml:space="preserve"> Рогединское</t>
    </r>
  </si>
  <si>
    <t>Ржаницкое</t>
  </si>
  <si>
    <t>Сельцовское</t>
  </si>
  <si>
    <r>
      <rPr>
        <b/>
        <sz val="10"/>
        <rFont val="Times New Roman"/>
        <family val="1"/>
        <charset val="204"/>
      </rPr>
      <t xml:space="preserve">Дубровская РОО "ООиР"        </t>
    </r>
    <r>
      <rPr>
        <sz val="10"/>
        <rFont val="Times New Roman"/>
        <family val="1"/>
        <charset val="204"/>
      </rPr>
      <t>"Дубровское"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</si>
  <si>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>Жуковская РОООиР "</t>
    </r>
    <r>
      <rPr>
        <sz val="10"/>
        <rFont val="Times New Roman"/>
        <family val="1"/>
        <charset val="204"/>
      </rPr>
      <t>Белоголовльское"</t>
    </r>
  </si>
  <si>
    <t>Злынковская    РОО"ООиР"</t>
  </si>
  <si>
    <t>Жуковское</t>
  </si>
  <si>
    <r>
      <rPr>
        <b/>
        <sz val="10"/>
        <rFont val="Times New Roman"/>
        <family val="1"/>
        <charset val="204"/>
      </rPr>
      <t>Клетнянская РОО"РООиР"</t>
    </r>
    <r>
      <rPr>
        <sz val="10"/>
        <rFont val="Times New Roman"/>
        <family val="1"/>
        <charset val="204"/>
      </rPr>
      <t xml:space="preserve"> "Клетня"</t>
    </r>
  </si>
  <si>
    <t>Почепская РОООиР</t>
  </si>
  <si>
    <r>
      <t>ООО"Брянское ООХ"</t>
    </r>
    <r>
      <rPr>
        <sz val="10"/>
        <rFont val="Times New Roman"/>
        <family val="1"/>
        <charset val="204"/>
      </rPr>
      <t>участок №2</t>
    </r>
  </si>
  <si>
    <t>ООО "ГРА ПЛЮС"</t>
  </si>
  <si>
    <r>
      <t xml:space="preserve">ООО "Дятьково -ДОЗ" </t>
    </r>
    <r>
      <rPr>
        <sz val="10"/>
        <rFont val="Times New Roman"/>
        <family val="1"/>
        <charset val="204"/>
      </rPr>
      <t>Семеновское</t>
    </r>
  </si>
  <si>
    <t>ООО "Сев"</t>
  </si>
  <si>
    <t>ИП СКОВПЕНЬ В.Н.</t>
  </si>
  <si>
    <t>Заказники</t>
  </si>
  <si>
    <t>Заказник Рамасухский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</si>
</sst>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wrapText="1"/>
    </xf>
    <xf numFmtId="0" fontId="1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4" fontId="13" fillId="0" borderId="5" xfId="0" applyNumberFormat="1" applyFont="1" applyBorder="1" applyAlignment="1">
      <alignment horizontal="center" wrapText="1"/>
    </xf>
    <xf numFmtId="3" fontId="13" fillId="0" borderId="5" xfId="0" applyNumberFormat="1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3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75"/>
  <sheetViews>
    <sheetView tabSelected="1" topLeftCell="G60" zoomScale="130" zoomScaleNormal="130" workbookViewId="0">
      <selection activeCell="F75" sqref="F75"/>
    </sheetView>
  </sheetViews>
  <sheetFormatPr defaultRowHeight="14.4"/>
  <cols>
    <col min="1" max="1" width="4.88671875" customWidth="1"/>
    <col min="2" max="2" width="21.5546875" customWidth="1"/>
    <col min="3" max="3" width="12.44140625" customWidth="1"/>
    <col min="4" max="4" width="9" customWidth="1"/>
    <col min="5" max="5" width="9.109375" customWidth="1"/>
    <col min="6" max="6" width="17.109375" customWidth="1"/>
    <col min="7" max="7" width="6" style="6" customWidth="1"/>
    <col min="8" max="8" width="6.5546875" style="6" customWidth="1"/>
    <col min="9" max="9" width="7.33203125" style="6" customWidth="1"/>
    <col min="10" max="10" width="7" style="6" customWidth="1"/>
    <col min="11" max="11" width="6.109375" style="6" customWidth="1"/>
    <col min="12" max="12" width="5.44140625" style="6" customWidth="1"/>
    <col min="13" max="13" width="6.44140625" style="6" customWidth="1"/>
    <col min="14" max="14" width="6" style="6" customWidth="1"/>
    <col min="15" max="15" width="5.6640625" style="6" customWidth="1"/>
    <col min="16" max="16" width="6.109375" style="6" customWidth="1"/>
    <col min="17" max="17" width="5.6640625" style="6" customWidth="1"/>
    <col min="18" max="18" width="5.5546875" style="6" customWidth="1"/>
    <col min="19" max="19" width="6.5546875" style="6" customWidth="1"/>
    <col min="20" max="20" width="5.6640625" style="6" customWidth="1"/>
    <col min="21" max="21" width="5.88671875" style="6" customWidth="1"/>
    <col min="22" max="22" width="5.6640625" style="6" customWidth="1"/>
    <col min="23" max="23" width="5.44140625" style="6" customWidth="1"/>
    <col min="24" max="25" width="5.6640625" style="6" customWidth="1"/>
    <col min="26" max="26" width="5" style="6" customWidth="1"/>
    <col min="27" max="27" width="3.88671875" style="6" customWidth="1"/>
    <col min="28" max="28" width="4.109375" style="6" customWidth="1"/>
    <col min="29" max="29" width="4.6640625" style="6" customWidth="1"/>
    <col min="30" max="30" width="5.44140625" style="6" customWidth="1"/>
    <col min="31" max="31" width="4.5546875" style="6" customWidth="1"/>
  </cols>
  <sheetData>
    <row r="1" spans="1:31" ht="17.399999999999999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1" s="5" customFormat="1" ht="16.5" customHeight="1">
      <c r="A2" s="58" t="s">
        <v>67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s="3" customFormat="1" ht="10.199999999999999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1:31" s="5" customFormat="1" ht="15.6">
      <c r="A4" s="58" t="s">
        <v>66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</row>
    <row r="5" spans="1:31" s="3" customFormat="1" ht="10.199999999999999">
      <c r="A5" s="60" t="s">
        <v>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</row>
    <row r="6" spans="1:31" s="5" customFormat="1" ht="16.2" thickBot="1">
      <c r="A6" s="61" t="s">
        <v>68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</row>
    <row r="7" spans="1:31" ht="16.5" customHeight="1">
      <c r="A7" s="47" t="s">
        <v>25</v>
      </c>
      <c r="B7" s="44" t="s">
        <v>3</v>
      </c>
      <c r="C7" s="44" t="s">
        <v>26</v>
      </c>
      <c r="D7" s="44" t="s">
        <v>4</v>
      </c>
      <c r="E7" s="44"/>
      <c r="F7" s="44" t="s">
        <v>5</v>
      </c>
      <c r="G7" s="36" t="s">
        <v>6</v>
      </c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 t="s">
        <v>7</v>
      </c>
      <c r="W7" s="36"/>
      <c r="X7" s="36"/>
      <c r="Y7" s="36"/>
      <c r="Z7" s="36"/>
      <c r="AA7" s="36"/>
      <c r="AB7" s="36"/>
      <c r="AC7" s="36"/>
      <c r="AD7" s="36"/>
      <c r="AE7" s="37"/>
    </row>
    <row r="8" spans="1:31" ht="33" customHeight="1">
      <c r="A8" s="48"/>
      <c r="B8" s="45"/>
      <c r="C8" s="45"/>
      <c r="D8" s="45"/>
      <c r="E8" s="45"/>
      <c r="F8" s="45"/>
      <c r="G8" s="38" t="s">
        <v>8</v>
      </c>
      <c r="H8" s="38"/>
      <c r="I8" s="38"/>
      <c r="J8" s="38"/>
      <c r="K8" s="38"/>
      <c r="L8" s="38"/>
      <c r="M8" s="38"/>
      <c r="N8" s="38"/>
      <c r="O8" s="38" t="s">
        <v>9</v>
      </c>
      <c r="P8" s="38"/>
      <c r="Q8" s="38"/>
      <c r="R8" s="38"/>
      <c r="S8" s="38"/>
      <c r="T8" s="38"/>
      <c r="U8" s="39" t="s">
        <v>10</v>
      </c>
      <c r="V8" s="38" t="s">
        <v>11</v>
      </c>
      <c r="W8" s="38"/>
      <c r="X8" s="38" t="s">
        <v>12</v>
      </c>
      <c r="Y8" s="38"/>
      <c r="Z8" s="38"/>
      <c r="AA8" s="38"/>
      <c r="AB8" s="38"/>
      <c r="AC8" s="38"/>
      <c r="AD8" s="38"/>
      <c r="AE8" s="41"/>
    </row>
    <row r="9" spans="1:31" ht="14.25" customHeight="1">
      <c r="A9" s="48"/>
      <c r="B9" s="45"/>
      <c r="C9" s="45"/>
      <c r="D9" s="45" t="s">
        <v>69</v>
      </c>
      <c r="E9" s="45" t="s">
        <v>70</v>
      </c>
      <c r="F9" s="45"/>
      <c r="G9" s="42" t="s">
        <v>62</v>
      </c>
      <c r="H9" s="42" t="s">
        <v>24</v>
      </c>
      <c r="I9" s="39" t="s">
        <v>14</v>
      </c>
      <c r="J9" s="38" t="s">
        <v>15</v>
      </c>
      <c r="K9" s="38"/>
      <c r="L9" s="38"/>
      <c r="M9" s="38"/>
      <c r="N9" s="38"/>
      <c r="O9" s="42" t="s">
        <v>63</v>
      </c>
      <c r="P9" s="38" t="s">
        <v>15</v>
      </c>
      <c r="Q9" s="38"/>
      <c r="R9" s="38"/>
      <c r="S9" s="38"/>
      <c r="T9" s="38"/>
      <c r="U9" s="39"/>
      <c r="V9" s="42" t="s">
        <v>13</v>
      </c>
      <c r="W9" s="42" t="s">
        <v>24</v>
      </c>
      <c r="X9" s="42" t="s">
        <v>64</v>
      </c>
      <c r="Y9" s="42" t="s">
        <v>24</v>
      </c>
      <c r="Z9" s="53" t="s">
        <v>16</v>
      </c>
      <c r="AA9" s="38" t="s">
        <v>15</v>
      </c>
      <c r="AB9" s="38"/>
      <c r="AC9" s="38"/>
      <c r="AD9" s="38"/>
      <c r="AE9" s="41"/>
    </row>
    <row r="10" spans="1:31" ht="21" customHeight="1">
      <c r="A10" s="48"/>
      <c r="B10" s="45"/>
      <c r="C10" s="45"/>
      <c r="D10" s="45"/>
      <c r="E10" s="45"/>
      <c r="F10" s="45"/>
      <c r="G10" s="42"/>
      <c r="H10" s="42"/>
      <c r="I10" s="39"/>
      <c r="J10" s="38" t="s">
        <v>17</v>
      </c>
      <c r="K10" s="38"/>
      <c r="L10" s="38"/>
      <c r="M10" s="38"/>
      <c r="N10" s="42" t="s">
        <v>18</v>
      </c>
      <c r="O10" s="42"/>
      <c r="P10" s="38" t="s">
        <v>17</v>
      </c>
      <c r="Q10" s="38"/>
      <c r="R10" s="38"/>
      <c r="S10" s="38"/>
      <c r="T10" s="39" t="s">
        <v>18</v>
      </c>
      <c r="U10" s="39"/>
      <c r="V10" s="42"/>
      <c r="W10" s="42"/>
      <c r="X10" s="42"/>
      <c r="Y10" s="42"/>
      <c r="Z10" s="53"/>
      <c r="AA10" s="38" t="s">
        <v>17</v>
      </c>
      <c r="AB10" s="38"/>
      <c r="AC10" s="38"/>
      <c r="AD10" s="38"/>
      <c r="AE10" s="55" t="s">
        <v>18</v>
      </c>
    </row>
    <row r="11" spans="1:31" ht="93.75" customHeight="1" thickBot="1">
      <c r="A11" s="49"/>
      <c r="B11" s="46"/>
      <c r="C11" s="46"/>
      <c r="D11" s="46"/>
      <c r="E11" s="46"/>
      <c r="F11" s="46"/>
      <c r="G11" s="43"/>
      <c r="H11" s="43"/>
      <c r="I11" s="40"/>
      <c r="J11" s="7" t="s">
        <v>19</v>
      </c>
      <c r="K11" s="8" t="s">
        <v>20</v>
      </c>
      <c r="L11" s="7" t="s">
        <v>21</v>
      </c>
      <c r="M11" s="7" t="s">
        <v>22</v>
      </c>
      <c r="N11" s="43"/>
      <c r="O11" s="43"/>
      <c r="P11" s="7" t="s">
        <v>19</v>
      </c>
      <c r="Q11" s="8" t="s">
        <v>20</v>
      </c>
      <c r="R11" s="7" t="s">
        <v>21</v>
      </c>
      <c r="S11" s="7" t="s">
        <v>22</v>
      </c>
      <c r="T11" s="40"/>
      <c r="U11" s="40"/>
      <c r="V11" s="43"/>
      <c r="W11" s="43"/>
      <c r="X11" s="43"/>
      <c r="Y11" s="43"/>
      <c r="Z11" s="54"/>
      <c r="AA11" s="9" t="s">
        <v>19</v>
      </c>
      <c r="AB11" s="8" t="s">
        <v>20</v>
      </c>
      <c r="AC11" s="9" t="s">
        <v>21</v>
      </c>
      <c r="AD11" s="9" t="s">
        <v>22</v>
      </c>
      <c r="AE11" s="56"/>
    </row>
    <row r="12" spans="1:31" s="3" customFormat="1" ht="10.8" thickBot="1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  <c r="R12" s="12">
        <v>18</v>
      </c>
      <c r="S12" s="12">
        <v>19</v>
      </c>
      <c r="T12" s="12">
        <v>20</v>
      </c>
      <c r="U12" s="12">
        <v>21</v>
      </c>
      <c r="V12" s="12">
        <v>22</v>
      </c>
      <c r="W12" s="12">
        <v>23</v>
      </c>
      <c r="X12" s="12">
        <v>24</v>
      </c>
      <c r="Y12" s="12">
        <v>25</v>
      </c>
      <c r="Z12" s="12">
        <v>26</v>
      </c>
      <c r="AA12" s="12">
        <v>27</v>
      </c>
      <c r="AB12" s="12">
        <v>28</v>
      </c>
      <c r="AC12" s="12">
        <v>29</v>
      </c>
      <c r="AD12" s="12">
        <v>30</v>
      </c>
      <c r="AE12" s="13">
        <v>31</v>
      </c>
    </row>
    <row r="13" spans="1:31" s="4" customFormat="1" ht="13.8">
      <c r="A13" s="50" t="s">
        <v>23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2"/>
    </row>
    <row r="14" spans="1:31" ht="26.4">
      <c r="A14" s="14">
        <v>1</v>
      </c>
      <c r="B14" s="15" t="s">
        <v>71</v>
      </c>
      <c r="C14" s="16">
        <v>44.012999999999998</v>
      </c>
      <c r="D14" s="16">
        <v>86</v>
      </c>
      <c r="E14" s="16">
        <v>90</v>
      </c>
      <c r="F14" s="16">
        <v>2.04</v>
      </c>
      <c r="G14" s="17">
        <v>4</v>
      </c>
      <c r="H14" s="18">
        <v>4.7</v>
      </c>
      <c r="I14" s="18">
        <v>0</v>
      </c>
      <c r="J14" s="18">
        <v>0</v>
      </c>
      <c r="K14" s="18">
        <v>0</v>
      </c>
      <c r="L14" s="18">
        <v>0</v>
      </c>
      <c r="M14" s="18">
        <v>3</v>
      </c>
      <c r="N14" s="18">
        <v>1</v>
      </c>
      <c r="O14" s="17">
        <v>4</v>
      </c>
      <c r="P14" s="18">
        <v>0</v>
      </c>
      <c r="Q14" s="18">
        <v>0</v>
      </c>
      <c r="R14" s="18">
        <v>0</v>
      </c>
      <c r="S14" s="18">
        <v>3</v>
      </c>
      <c r="T14" s="18">
        <v>1</v>
      </c>
      <c r="U14" s="18">
        <v>100</v>
      </c>
      <c r="V14" s="18">
        <v>6</v>
      </c>
      <c r="W14" s="18">
        <v>7</v>
      </c>
      <c r="X14" s="17">
        <v>4</v>
      </c>
      <c r="Y14" s="18">
        <v>4.5</v>
      </c>
      <c r="Z14" s="18">
        <v>0</v>
      </c>
      <c r="AA14" s="18">
        <v>0</v>
      </c>
      <c r="AB14" s="18">
        <v>0</v>
      </c>
      <c r="AC14" s="18">
        <v>0</v>
      </c>
      <c r="AD14" s="18">
        <v>3</v>
      </c>
      <c r="AE14" s="19">
        <v>1</v>
      </c>
    </row>
    <row r="15" spans="1:31">
      <c r="A15" s="14">
        <v>2</v>
      </c>
      <c r="B15" s="20" t="s">
        <v>27</v>
      </c>
      <c r="C15" s="16">
        <v>38.677999999999997</v>
      </c>
      <c r="D15" s="16">
        <v>61</v>
      </c>
      <c r="E15" s="16">
        <v>64</v>
      </c>
      <c r="F15" s="16">
        <v>1.65</v>
      </c>
      <c r="G15" s="17">
        <v>3</v>
      </c>
      <c r="H15" s="18">
        <v>5</v>
      </c>
      <c r="I15" s="18">
        <v>0</v>
      </c>
      <c r="J15" s="18">
        <v>0</v>
      </c>
      <c r="K15" s="18">
        <v>0</v>
      </c>
      <c r="L15" s="18">
        <v>0</v>
      </c>
      <c r="M15" s="18">
        <v>2</v>
      </c>
      <c r="N15" s="18">
        <v>1</v>
      </c>
      <c r="O15" s="17">
        <v>3</v>
      </c>
      <c r="P15" s="18">
        <v>0</v>
      </c>
      <c r="Q15" s="18">
        <v>0</v>
      </c>
      <c r="R15" s="18">
        <v>0</v>
      </c>
      <c r="S15" s="18">
        <v>2</v>
      </c>
      <c r="T15" s="18">
        <v>1</v>
      </c>
      <c r="U15" s="18">
        <v>100</v>
      </c>
      <c r="V15" s="18">
        <v>3</v>
      </c>
      <c r="W15" s="18">
        <v>5</v>
      </c>
      <c r="X15" s="17">
        <f t="shared" ref="X15:X67" si="0">SUM(AA15:AE15)</f>
        <v>3</v>
      </c>
      <c r="Y15" s="18">
        <v>4.7</v>
      </c>
      <c r="Z15" s="18">
        <v>0</v>
      </c>
      <c r="AA15" s="18">
        <v>0</v>
      </c>
      <c r="AB15" s="18">
        <v>0</v>
      </c>
      <c r="AC15" s="18">
        <v>0</v>
      </c>
      <c r="AD15" s="18">
        <v>2</v>
      </c>
      <c r="AE15" s="19">
        <v>1</v>
      </c>
    </row>
    <row r="16" spans="1:31">
      <c r="A16" s="14">
        <v>3</v>
      </c>
      <c r="B16" s="20" t="s">
        <v>28</v>
      </c>
      <c r="C16" s="16">
        <v>66.983000000000004</v>
      </c>
      <c r="D16" s="16">
        <v>78</v>
      </c>
      <c r="E16" s="16">
        <v>85</v>
      </c>
      <c r="F16" s="16">
        <v>1.26</v>
      </c>
      <c r="G16" s="17">
        <v>3</v>
      </c>
      <c r="H16" s="18">
        <v>5</v>
      </c>
      <c r="I16" s="18">
        <v>0</v>
      </c>
      <c r="J16" s="18">
        <v>0</v>
      </c>
      <c r="K16" s="18">
        <v>0</v>
      </c>
      <c r="L16" s="18">
        <v>0</v>
      </c>
      <c r="M16" s="18">
        <v>2</v>
      </c>
      <c r="N16" s="18">
        <v>1</v>
      </c>
      <c r="O16" s="17">
        <v>3</v>
      </c>
      <c r="P16" s="18">
        <v>0</v>
      </c>
      <c r="Q16" s="18">
        <v>0</v>
      </c>
      <c r="R16" s="18">
        <v>0</v>
      </c>
      <c r="S16" s="18">
        <v>2</v>
      </c>
      <c r="T16" s="18">
        <v>1</v>
      </c>
      <c r="U16" s="18">
        <v>100</v>
      </c>
      <c r="V16" s="18">
        <v>4</v>
      </c>
      <c r="W16" s="18">
        <v>5</v>
      </c>
      <c r="X16" s="17">
        <v>4</v>
      </c>
      <c r="Y16" s="18">
        <v>4.8</v>
      </c>
      <c r="Z16" s="18">
        <v>0</v>
      </c>
      <c r="AA16" s="18">
        <v>0</v>
      </c>
      <c r="AB16" s="18">
        <v>0</v>
      </c>
      <c r="AC16" s="18">
        <v>0</v>
      </c>
      <c r="AD16" s="18">
        <v>3</v>
      </c>
      <c r="AE16" s="19">
        <v>1</v>
      </c>
    </row>
    <row r="17" spans="1:31">
      <c r="A17" s="14">
        <v>4</v>
      </c>
      <c r="B17" s="20" t="s">
        <v>72</v>
      </c>
      <c r="C17" s="16">
        <v>8.3000000000000007</v>
      </c>
      <c r="D17" s="16">
        <v>0</v>
      </c>
      <c r="E17" s="16">
        <v>45</v>
      </c>
      <c r="F17" s="16">
        <v>5.42</v>
      </c>
      <c r="G17" s="17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7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3</v>
      </c>
      <c r="W17" s="18">
        <v>8</v>
      </c>
      <c r="X17" s="17">
        <v>2</v>
      </c>
      <c r="Y17" s="18">
        <v>4.5</v>
      </c>
      <c r="Z17" s="18">
        <v>0</v>
      </c>
      <c r="AA17" s="18">
        <v>0</v>
      </c>
      <c r="AB17" s="18">
        <v>0</v>
      </c>
      <c r="AC17" s="18">
        <v>0</v>
      </c>
      <c r="AD17" s="18">
        <v>1</v>
      </c>
      <c r="AE17" s="19">
        <v>1</v>
      </c>
    </row>
    <row r="18" spans="1:31">
      <c r="A18" s="14">
        <v>5</v>
      </c>
      <c r="B18" s="20" t="s">
        <v>73</v>
      </c>
      <c r="C18" s="16">
        <v>55.27</v>
      </c>
      <c r="D18" s="16">
        <v>49</v>
      </c>
      <c r="E18" s="16">
        <v>35</v>
      </c>
      <c r="F18" s="16">
        <v>0.63</v>
      </c>
      <c r="G18" s="17">
        <v>1</v>
      </c>
      <c r="H18" s="18">
        <v>2.1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1</v>
      </c>
      <c r="O18" s="17">
        <v>1</v>
      </c>
      <c r="P18" s="18">
        <v>0</v>
      </c>
      <c r="Q18" s="18">
        <v>0</v>
      </c>
      <c r="R18" s="18">
        <v>0</v>
      </c>
      <c r="S18" s="18">
        <v>0</v>
      </c>
      <c r="T18" s="18">
        <v>1</v>
      </c>
      <c r="U18" s="18">
        <v>100</v>
      </c>
      <c r="V18" s="18">
        <v>1</v>
      </c>
      <c r="W18" s="18">
        <v>3</v>
      </c>
      <c r="X18" s="17">
        <v>1</v>
      </c>
      <c r="Y18" s="18">
        <v>2.9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9">
        <v>1</v>
      </c>
    </row>
    <row r="19" spans="1:31">
      <c r="A19" s="14">
        <v>6</v>
      </c>
      <c r="B19" s="20" t="s">
        <v>29</v>
      </c>
      <c r="C19" s="16">
        <v>49.768999999999998</v>
      </c>
      <c r="D19" s="16">
        <v>79</v>
      </c>
      <c r="E19" s="16">
        <v>83</v>
      </c>
      <c r="F19" s="16">
        <v>1.67</v>
      </c>
      <c r="G19" s="17">
        <v>3</v>
      </c>
      <c r="H19" s="18">
        <v>3.9</v>
      </c>
      <c r="I19" s="18">
        <v>0</v>
      </c>
      <c r="J19" s="18">
        <v>0</v>
      </c>
      <c r="K19" s="18">
        <v>0</v>
      </c>
      <c r="L19" s="18">
        <v>0</v>
      </c>
      <c r="M19" s="18">
        <v>2</v>
      </c>
      <c r="N19" s="18">
        <v>1</v>
      </c>
      <c r="O19" s="17">
        <f t="shared" ref="O19:O42" si="1">SUM(P19:T19)</f>
        <v>2</v>
      </c>
      <c r="P19" s="18">
        <v>0</v>
      </c>
      <c r="Q19" s="18">
        <v>0</v>
      </c>
      <c r="R19" s="18">
        <v>0</v>
      </c>
      <c r="S19" s="18">
        <v>2</v>
      </c>
      <c r="T19" s="18">
        <v>0</v>
      </c>
      <c r="U19" s="18">
        <v>67</v>
      </c>
      <c r="V19" s="18">
        <v>4</v>
      </c>
      <c r="W19" s="18">
        <v>5</v>
      </c>
      <c r="X19" s="17">
        <f t="shared" si="0"/>
        <v>3</v>
      </c>
      <c r="Y19" s="18">
        <v>3.7</v>
      </c>
      <c r="Z19" s="18">
        <v>0</v>
      </c>
      <c r="AA19" s="18">
        <v>0</v>
      </c>
      <c r="AB19" s="18">
        <v>0</v>
      </c>
      <c r="AC19" s="18">
        <v>0</v>
      </c>
      <c r="AD19" s="18">
        <v>2</v>
      </c>
      <c r="AE19" s="19">
        <v>1</v>
      </c>
    </row>
    <row r="20" spans="1:31" s="1" customFormat="1" ht="13.2">
      <c r="A20" s="14">
        <v>7</v>
      </c>
      <c r="B20" s="20" t="s">
        <v>65</v>
      </c>
      <c r="C20" s="16">
        <v>21.559000000000001</v>
      </c>
      <c r="D20" s="16">
        <v>35</v>
      </c>
      <c r="E20" s="16">
        <v>36</v>
      </c>
      <c r="F20" s="16">
        <v>1.67</v>
      </c>
      <c r="G20" s="17">
        <v>1</v>
      </c>
      <c r="H20" s="18">
        <v>2.9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1</v>
      </c>
      <c r="O20" s="17">
        <v>1</v>
      </c>
      <c r="P20" s="18">
        <v>0</v>
      </c>
      <c r="Q20" s="18">
        <v>0</v>
      </c>
      <c r="R20" s="18">
        <v>0</v>
      </c>
      <c r="S20" s="18">
        <v>0</v>
      </c>
      <c r="T20" s="18">
        <v>1</v>
      </c>
      <c r="U20" s="18">
        <v>100</v>
      </c>
      <c r="V20" s="18">
        <v>1</v>
      </c>
      <c r="W20" s="18">
        <v>5</v>
      </c>
      <c r="X20" s="17">
        <f t="shared" si="0"/>
        <v>1</v>
      </c>
      <c r="Y20" s="18">
        <v>2.8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9">
        <v>1</v>
      </c>
    </row>
    <row r="21" spans="1:31" s="1" customFormat="1" ht="13.2">
      <c r="A21" s="14">
        <v>8</v>
      </c>
      <c r="B21" s="21" t="s">
        <v>30</v>
      </c>
      <c r="C21" s="21">
        <v>70.769000000000005</v>
      </c>
      <c r="D21" s="21">
        <v>35</v>
      </c>
      <c r="E21" s="21">
        <v>38</v>
      </c>
      <c r="F21" s="21">
        <v>0.54</v>
      </c>
      <c r="G21" s="17">
        <v>1</v>
      </c>
      <c r="H21" s="22">
        <v>2.9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1</v>
      </c>
      <c r="O21" s="17">
        <f t="shared" si="1"/>
        <v>1</v>
      </c>
      <c r="P21" s="22">
        <v>0</v>
      </c>
      <c r="Q21" s="22">
        <v>0</v>
      </c>
      <c r="R21" s="22">
        <v>0</v>
      </c>
      <c r="S21" s="22">
        <v>0</v>
      </c>
      <c r="T21" s="22">
        <v>1</v>
      </c>
      <c r="U21" s="22">
        <v>100</v>
      </c>
      <c r="V21" s="22">
        <v>1</v>
      </c>
      <c r="W21" s="22">
        <v>3</v>
      </c>
      <c r="X21" s="17">
        <f t="shared" si="0"/>
        <v>1</v>
      </c>
      <c r="Y21" s="22">
        <v>2.7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3">
        <v>1</v>
      </c>
    </row>
    <row r="22" spans="1:31" s="1" customFormat="1" ht="13.2">
      <c r="A22" s="14">
        <v>9</v>
      </c>
      <c r="B22" s="21" t="s">
        <v>31</v>
      </c>
      <c r="C22" s="21">
        <v>63.189</v>
      </c>
      <c r="D22" s="21">
        <v>55</v>
      </c>
      <c r="E22" s="21">
        <v>83</v>
      </c>
      <c r="F22" s="21">
        <v>1.31</v>
      </c>
      <c r="G22" s="17">
        <v>1</v>
      </c>
      <c r="H22" s="22">
        <v>1.9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1</v>
      </c>
      <c r="O22" s="17">
        <v>1</v>
      </c>
      <c r="P22" s="22">
        <v>0</v>
      </c>
      <c r="Q22" s="22">
        <v>0</v>
      </c>
      <c r="R22" s="22">
        <v>0</v>
      </c>
      <c r="S22" s="22">
        <v>0</v>
      </c>
      <c r="T22" s="22">
        <v>1</v>
      </c>
      <c r="U22" s="22">
        <v>100</v>
      </c>
      <c r="V22" s="22">
        <v>4</v>
      </c>
      <c r="W22" s="22">
        <v>5</v>
      </c>
      <c r="X22" s="17">
        <v>4</v>
      </c>
      <c r="Y22" s="22">
        <v>4.9000000000000004</v>
      </c>
      <c r="Z22" s="22">
        <v>0</v>
      </c>
      <c r="AA22" s="22">
        <v>0</v>
      </c>
      <c r="AB22" s="22">
        <v>0</v>
      </c>
      <c r="AC22" s="22">
        <v>0</v>
      </c>
      <c r="AD22" s="22">
        <v>3</v>
      </c>
      <c r="AE22" s="23">
        <v>1</v>
      </c>
    </row>
    <row r="23" spans="1:31" s="1" customFormat="1" ht="13.2">
      <c r="A23" s="14">
        <v>10</v>
      </c>
      <c r="B23" s="21" t="s">
        <v>32</v>
      </c>
      <c r="C23" s="21">
        <v>54.201000000000001</v>
      </c>
      <c r="D23" s="21">
        <v>46</v>
      </c>
      <c r="E23" s="21">
        <v>41</v>
      </c>
      <c r="F23" s="21">
        <v>0.75</v>
      </c>
      <c r="G23" s="17">
        <f t="shared" ref="G23:G66" si="2">SUM(J23:N23)</f>
        <v>1</v>
      </c>
      <c r="H23" s="22">
        <v>2.2000000000000002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</v>
      </c>
      <c r="O23" s="17">
        <f t="shared" si="1"/>
        <v>1</v>
      </c>
      <c r="P23" s="22">
        <v>0</v>
      </c>
      <c r="Q23" s="22">
        <v>0</v>
      </c>
      <c r="R23" s="22">
        <v>0</v>
      </c>
      <c r="S23" s="22">
        <v>0</v>
      </c>
      <c r="T23" s="22">
        <v>1</v>
      </c>
      <c r="U23" s="22">
        <v>100</v>
      </c>
      <c r="V23" s="22">
        <v>1</v>
      </c>
      <c r="W23" s="22">
        <v>3</v>
      </c>
      <c r="X23" s="17">
        <f t="shared" si="0"/>
        <v>1</v>
      </c>
      <c r="Y23" s="22">
        <v>2.5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3">
        <v>1</v>
      </c>
    </row>
    <row r="24" spans="1:31" s="1" customFormat="1" ht="13.2">
      <c r="A24" s="14">
        <v>11</v>
      </c>
      <c r="B24" s="21" t="s">
        <v>33</v>
      </c>
      <c r="C24" s="21">
        <v>53.823</v>
      </c>
      <c r="D24" s="21">
        <v>89</v>
      </c>
      <c r="E24" s="21">
        <v>100</v>
      </c>
      <c r="F24" s="21">
        <v>1.85</v>
      </c>
      <c r="G24" s="17">
        <v>4</v>
      </c>
      <c r="H24" s="22">
        <v>4.5</v>
      </c>
      <c r="I24" s="22">
        <v>0</v>
      </c>
      <c r="J24" s="22">
        <v>0</v>
      </c>
      <c r="K24" s="22">
        <v>0</v>
      </c>
      <c r="L24" s="22">
        <v>0</v>
      </c>
      <c r="M24" s="22">
        <v>3</v>
      </c>
      <c r="N24" s="22">
        <v>1</v>
      </c>
      <c r="O24" s="17">
        <v>4</v>
      </c>
      <c r="P24" s="22">
        <v>0</v>
      </c>
      <c r="Q24" s="22">
        <v>0</v>
      </c>
      <c r="R24" s="22">
        <v>0</v>
      </c>
      <c r="S24" s="22">
        <v>3</v>
      </c>
      <c r="T24" s="22">
        <v>1</v>
      </c>
      <c r="U24" s="22">
        <v>100</v>
      </c>
      <c r="V24" s="22">
        <v>5</v>
      </c>
      <c r="W24" s="22">
        <v>5</v>
      </c>
      <c r="X24" s="17">
        <v>5</v>
      </c>
      <c r="Y24" s="22">
        <v>5</v>
      </c>
      <c r="Z24" s="22">
        <v>0</v>
      </c>
      <c r="AA24" s="22">
        <v>0</v>
      </c>
      <c r="AB24" s="22">
        <v>0</v>
      </c>
      <c r="AC24" s="22">
        <v>0</v>
      </c>
      <c r="AD24" s="22">
        <v>4</v>
      </c>
      <c r="AE24" s="23">
        <v>1</v>
      </c>
    </row>
    <row r="25" spans="1:31" s="1" customFormat="1" ht="13.2">
      <c r="A25" s="14">
        <v>12</v>
      </c>
      <c r="B25" s="21" t="s">
        <v>34</v>
      </c>
      <c r="C25" s="21">
        <v>73.394000000000005</v>
      </c>
      <c r="D25" s="21">
        <v>48</v>
      </c>
      <c r="E25" s="21">
        <v>96</v>
      </c>
      <c r="F25" s="21">
        <v>1.31</v>
      </c>
      <c r="G25" s="17">
        <v>1</v>
      </c>
      <c r="H25" s="22">
        <v>2.1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1</v>
      </c>
      <c r="O25" s="17">
        <v>1</v>
      </c>
      <c r="P25" s="22">
        <v>0</v>
      </c>
      <c r="Q25" s="22">
        <v>0</v>
      </c>
      <c r="R25" s="22">
        <v>0</v>
      </c>
      <c r="S25" s="22">
        <v>0</v>
      </c>
      <c r="T25" s="22">
        <v>1</v>
      </c>
      <c r="U25" s="22">
        <v>100</v>
      </c>
      <c r="V25" s="22">
        <v>4</v>
      </c>
      <c r="W25" s="22">
        <v>5</v>
      </c>
      <c r="X25" s="17">
        <v>4</v>
      </c>
      <c r="Y25" s="22">
        <v>4.2</v>
      </c>
      <c r="Z25" s="22">
        <v>0</v>
      </c>
      <c r="AA25" s="22">
        <v>0</v>
      </c>
      <c r="AB25" s="22">
        <v>0</v>
      </c>
      <c r="AC25" s="22">
        <v>0</v>
      </c>
      <c r="AD25" s="22">
        <v>3</v>
      </c>
      <c r="AE25" s="23">
        <v>1</v>
      </c>
    </row>
    <row r="26" spans="1:31" s="1" customFormat="1" ht="13.2">
      <c r="A26" s="14">
        <v>13</v>
      </c>
      <c r="B26" s="21" t="s">
        <v>74</v>
      </c>
      <c r="C26" s="21">
        <v>25.498999999999999</v>
      </c>
      <c r="D26" s="21">
        <v>80</v>
      </c>
      <c r="E26" s="21">
        <v>89</v>
      </c>
      <c r="F26" s="21">
        <v>3.49</v>
      </c>
      <c r="G26" s="17">
        <v>5</v>
      </c>
      <c r="H26" s="22">
        <v>6.3</v>
      </c>
      <c r="I26" s="22">
        <v>0</v>
      </c>
      <c r="J26" s="22">
        <v>0</v>
      </c>
      <c r="K26" s="22">
        <v>0</v>
      </c>
      <c r="L26" s="22">
        <v>0</v>
      </c>
      <c r="M26" s="22">
        <v>4</v>
      </c>
      <c r="N26" s="22">
        <v>1</v>
      </c>
      <c r="O26" s="17">
        <v>5</v>
      </c>
      <c r="P26" s="22">
        <v>0</v>
      </c>
      <c r="Q26" s="22">
        <v>0</v>
      </c>
      <c r="R26" s="22">
        <v>0</v>
      </c>
      <c r="S26" s="22">
        <v>4</v>
      </c>
      <c r="T26" s="22">
        <v>1</v>
      </c>
      <c r="U26" s="22">
        <v>100</v>
      </c>
      <c r="V26" s="22">
        <v>6</v>
      </c>
      <c r="W26" s="22">
        <v>7</v>
      </c>
      <c r="X26" s="17">
        <v>5</v>
      </c>
      <c r="Y26" s="22">
        <v>5.7</v>
      </c>
      <c r="Z26" s="22">
        <v>0</v>
      </c>
      <c r="AA26" s="22">
        <v>0</v>
      </c>
      <c r="AB26" s="22">
        <v>0</v>
      </c>
      <c r="AC26" s="22">
        <v>0</v>
      </c>
      <c r="AD26" s="22">
        <v>4</v>
      </c>
      <c r="AE26" s="23">
        <v>1</v>
      </c>
    </row>
    <row r="27" spans="1:31" s="1" customFormat="1" ht="13.2">
      <c r="A27" s="14">
        <v>14</v>
      </c>
      <c r="B27" s="21" t="s">
        <v>35</v>
      </c>
      <c r="C27" s="21">
        <v>17.613</v>
      </c>
      <c r="D27" s="21">
        <v>41</v>
      </c>
      <c r="E27" s="21">
        <v>44</v>
      </c>
      <c r="F27" s="21">
        <v>2.4500000000000002</v>
      </c>
      <c r="G27" s="17">
        <f t="shared" si="2"/>
        <v>2</v>
      </c>
      <c r="H27" s="22">
        <v>4.9000000000000004</v>
      </c>
      <c r="I27" s="22">
        <v>0</v>
      </c>
      <c r="J27" s="22">
        <v>0</v>
      </c>
      <c r="K27" s="22">
        <v>0</v>
      </c>
      <c r="L27" s="22">
        <v>0</v>
      </c>
      <c r="M27" s="22">
        <v>1</v>
      </c>
      <c r="N27" s="22">
        <v>1</v>
      </c>
      <c r="O27" s="17">
        <f t="shared" si="1"/>
        <v>2</v>
      </c>
      <c r="P27" s="22">
        <v>0</v>
      </c>
      <c r="Q27" s="22">
        <v>0</v>
      </c>
      <c r="R27" s="22">
        <v>0</v>
      </c>
      <c r="S27" s="22">
        <v>1</v>
      </c>
      <c r="T27" s="22">
        <v>1</v>
      </c>
      <c r="U27" s="22">
        <v>100</v>
      </c>
      <c r="V27" s="22">
        <v>3</v>
      </c>
      <c r="W27" s="22">
        <v>7</v>
      </c>
      <c r="X27" s="17">
        <v>3</v>
      </c>
      <c r="Y27" s="22">
        <v>6.9</v>
      </c>
      <c r="Z27" s="22">
        <v>0</v>
      </c>
      <c r="AA27" s="22">
        <v>0</v>
      </c>
      <c r="AB27" s="22">
        <v>0</v>
      </c>
      <c r="AC27" s="22">
        <v>0</v>
      </c>
      <c r="AD27" s="22">
        <v>2</v>
      </c>
      <c r="AE27" s="23">
        <v>1</v>
      </c>
    </row>
    <row r="28" spans="1:31" s="1" customFormat="1" ht="13.2">
      <c r="A28" s="14">
        <v>15</v>
      </c>
      <c r="B28" s="21" t="s">
        <v>75</v>
      </c>
      <c r="C28" s="21">
        <v>65.959999999999994</v>
      </c>
      <c r="D28" s="21">
        <v>31</v>
      </c>
      <c r="E28" s="21">
        <v>59</v>
      </c>
      <c r="F28" s="21">
        <v>0.89</v>
      </c>
      <c r="G28" s="17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17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1</v>
      </c>
      <c r="W28" s="22">
        <v>3</v>
      </c>
      <c r="X28" s="17">
        <v>1</v>
      </c>
      <c r="Y28" s="22">
        <v>1.7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3">
        <v>1</v>
      </c>
    </row>
    <row r="29" spans="1:31" s="1" customFormat="1" ht="13.2">
      <c r="A29" s="14">
        <v>16</v>
      </c>
      <c r="B29" s="21" t="s">
        <v>76</v>
      </c>
      <c r="C29" s="21">
        <v>48.293999999999997</v>
      </c>
      <c r="D29" s="21">
        <v>31</v>
      </c>
      <c r="E29" s="21">
        <v>40</v>
      </c>
      <c r="F29" s="21">
        <v>0.83</v>
      </c>
      <c r="G29" s="17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17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1</v>
      </c>
      <c r="W29" s="22">
        <v>3</v>
      </c>
      <c r="X29" s="17">
        <v>1</v>
      </c>
      <c r="Y29" s="22">
        <v>2.5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3">
        <v>1</v>
      </c>
    </row>
    <row r="30" spans="1:31" s="1" customFormat="1" ht="13.2">
      <c r="A30" s="14">
        <v>17</v>
      </c>
      <c r="B30" s="21" t="s">
        <v>77</v>
      </c>
      <c r="C30" s="21">
        <v>91.09</v>
      </c>
      <c r="D30" s="21">
        <v>19</v>
      </c>
      <c r="E30" s="21">
        <v>39</v>
      </c>
      <c r="F30" s="21">
        <v>0.43</v>
      </c>
      <c r="G30" s="17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17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1</v>
      </c>
      <c r="W30" s="22">
        <v>3</v>
      </c>
      <c r="X30" s="17">
        <v>1</v>
      </c>
      <c r="Y30" s="22">
        <v>2.6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3">
        <v>1</v>
      </c>
    </row>
    <row r="31" spans="1:31" s="1" customFormat="1" ht="13.2">
      <c r="A31" s="14">
        <v>18</v>
      </c>
      <c r="B31" s="21" t="s">
        <v>78</v>
      </c>
      <c r="C31" s="21">
        <v>54.976999999999997</v>
      </c>
      <c r="D31" s="21">
        <v>24</v>
      </c>
      <c r="E31" s="21">
        <v>46</v>
      </c>
      <c r="F31" s="21">
        <v>0.84</v>
      </c>
      <c r="G31" s="17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17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1</v>
      </c>
      <c r="W31" s="22">
        <v>3</v>
      </c>
      <c r="X31" s="17">
        <v>1</v>
      </c>
      <c r="Y31" s="22">
        <v>2.2000000000000002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3">
        <v>1</v>
      </c>
    </row>
    <row r="32" spans="1:31" s="1" customFormat="1" ht="34.799999999999997" customHeight="1">
      <c r="A32" s="14">
        <v>19</v>
      </c>
      <c r="B32" s="25" t="s">
        <v>80</v>
      </c>
      <c r="C32" s="21">
        <v>40.161000000000001</v>
      </c>
      <c r="D32" s="21">
        <v>12</v>
      </c>
      <c r="E32" s="21">
        <v>41</v>
      </c>
      <c r="F32" s="21">
        <v>1.02</v>
      </c>
      <c r="G32" s="17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17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2</v>
      </c>
      <c r="W32" s="22">
        <v>5</v>
      </c>
      <c r="X32" s="17">
        <v>1</v>
      </c>
      <c r="Y32" s="22">
        <v>2.5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3">
        <v>1</v>
      </c>
    </row>
    <row r="33" spans="1:31" s="1" customFormat="1" ht="13.8" customHeight="1">
      <c r="A33" s="14">
        <v>20</v>
      </c>
      <c r="B33" s="16" t="s">
        <v>79</v>
      </c>
      <c r="C33" s="21">
        <v>55.302999999999997</v>
      </c>
      <c r="D33" s="21">
        <v>28</v>
      </c>
      <c r="E33" s="21">
        <v>82</v>
      </c>
      <c r="F33" s="21">
        <v>1.48</v>
      </c>
      <c r="G33" s="17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17">
        <v>0</v>
      </c>
      <c r="P33" s="22">
        <v>0</v>
      </c>
      <c r="Q33" s="22">
        <v>0</v>
      </c>
      <c r="R33" s="22">
        <v>0</v>
      </c>
      <c r="S33" s="22">
        <v>0</v>
      </c>
      <c r="T33" s="22">
        <v>0</v>
      </c>
      <c r="U33" s="22">
        <v>0</v>
      </c>
      <c r="V33" s="22">
        <v>4</v>
      </c>
      <c r="W33" s="22">
        <v>5</v>
      </c>
      <c r="X33" s="17">
        <v>4</v>
      </c>
      <c r="Y33" s="22">
        <v>4.9000000000000004</v>
      </c>
      <c r="Z33" s="22">
        <v>0</v>
      </c>
      <c r="AA33" s="22">
        <v>0</v>
      </c>
      <c r="AB33" s="22">
        <v>0</v>
      </c>
      <c r="AC33" s="22">
        <v>0</v>
      </c>
      <c r="AD33" s="22">
        <v>3</v>
      </c>
      <c r="AE33" s="23">
        <v>1</v>
      </c>
    </row>
    <row r="34" spans="1:31" s="2" customFormat="1" ht="28.8" customHeight="1">
      <c r="A34" s="14">
        <v>21</v>
      </c>
      <c r="B34" s="16" t="s">
        <v>81</v>
      </c>
      <c r="C34" s="16">
        <v>92.668000000000006</v>
      </c>
      <c r="D34" s="16">
        <v>134</v>
      </c>
      <c r="E34" s="16">
        <v>191</v>
      </c>
      <c r="F34" s="16">
        <v>2.06</v>
      </c>
      <c r="G34" s="17">
        <v>6</v>
      </c>
      <c r="H34" s="18">
        <v>4.5</v>
      </c>
      <c r="I34" s="18">
        <v>0</v>
      </c>
      <c r="J34" s="18">
        <v>0</v>
      </c>
      <c r="K34" s="18">
        <v>0</v>
      </c>
      <c r="L34" s="18">
        <v>0</v>
      </c>
      <c r="M34" s="18">
        <v>4</v>
      </c>
      <c r="N34" s="18">
        <v>2</v>
      </c>
      <c r="O34" s="17">
        <v>6</v>
      </c>
      <c r="P34" s="18">
        <v>0</v>
      </c>
      <c r="Q34" s="18">
        <v>0</v>
      </c>
      <c r="R34" s="18">
        <v>0</v>
      </c>
      <c r="S34" s="18">
        <v>4</v>
      </c>
      <c r="T34" s="18">
        <v>2</v>
      </c>
      <c r="U34" s="18">
        <v>100</v>
      </c>
      <c r="V34" s="18">
        <v>13</v>
      </c>
      <c r="W34" s="18">
        <v>7</v>
      </c>
      <c r="X34" s="17">
        <v>10</v>
      </c>
      <c r="Y34" s="18">
        <v>5.2</v>
      </c>
      <c r="Z34" s="18">
        <v>0</v>
      </c>
      <c r="AA34" s="18">
        <v>1</v>
      </c>
      <c r="AB34" s="18">
        <v>0</v>
      </c>
      <c r="AC34" s="18">
        <v>0</v>
      </c>
      <c r="AD34" s="18">
        <v>7</v>
      </c>
      <c r="AE34" s="19">
        <v>2</v>
      </c>
    </row>
    <row r="35" spans="1:31" s="2" customFormat="1" ht="15.6" customHeight="1">
      <c r="A35" s="14">
        <v>22</v>
      </c>
      <c r="B35" s="16" t="s">
        <v>82</v>
      </c>
      <c r="C35" s="16">
        <v>37.244</v>
      </c>
      <c r="D35" s="16">
        <v>14</v>
      </c>
      <c r="E35" s="16">
        <v>47</v>
      </c>
      <c r="F35" s="16">
        <v>1.26</v>
      </c>
      <c r="G35" s="17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7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2</v>
      </c>
      <c r="W35" s="18">
        <v>5</v>
      </c>
      <c r="X35" s="17">
        <v>2</v>
      </c>
      <c r="Y35" s="18">
        <v>4.3</v>
      </c>
      <c r="Z35" s="18">
        <v>0</v>
      </c>
      <c r="AA35" s="18">
        <v>0</v>
      </c>
      <c r="AB35" s="18">
        <v>0</v>
      </c>
      <c r="AC35" s="18">
        <v>0</v>
      </c>
      <c r="AD35" s="18">
        <v>1</v>
      </c>
      <c r="AE35" s="19">
        <v>1</v>
      </c>
    </row>
    <row r="36" spans="1:31" s="2" customFormat="1" ht="15.6" customHeight="1">
      <c r="A36" s="14">
        <v>23</v>
      </c>
      <c r="B36" s="16" t="s">
        <v>83</v>
      </c>
      <c r="C36" s="16">
        <v>28.018000000000001</v>
      </c>
      <c r="D36" s="16">
        <v>13</v>
      </c>
      <c r="E36" s="16">
        <v>34</v>
      </c>
      <c r="F36" s="16">
        <v>1.21</v>
      </c>
      <c r="G36" s="17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7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1</v>
      </c>
      <c r="W36" s="18">
        <v>5</v>
      </c>
      <c r="X36" s="17">
        <v>1</v>
      </c>
      <c r="Y36" s="18">
        <v>2.9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9">
        <v>1</v>
      </c>
    </row>
    <row r="37" spans="1:31" s="1" customFormat="1" ht="52.2" customHeight="1">
      <c r="A37" s="26">
        <v>24</v>
      </c>
      <c r="B37" s="16" t="s">
        <v>84</v>
      </c>
      <c r="C37" s="21">
        <v>24.558</v>
      </c>
      <c r="D37" s="21">
        <v>65</v>
      </c>
      <c r="E37" s="21">
        <v>58</v>
      </c>
      <c r="F37" s="21">
        <v>2.36</v>
      </c>
      <c r="G37" s="17">
        <v>4</v>
      </c>
      <c r="H37" s="22">
        <v>6.2</v>
      </c>
      <c r="I37" s="22">
        <v>0</v>
      </c>
      <c r="J37" s="22">
        <v>0</v>
      </c>
      <c r="K37" s="22">
        <v>0</v>
      </c>
      <c r="L37" s="22">
        <v>0</v>
      </c>
      <c r="M37" s="22">
        <v>3</v>
      </c>
      <c r="N37" s="22">
        <v>1</v>
      </c>
      <c r="O37" s="17">
        <v>4</v>
      </c>
      <c r="P37" s="22">
        <v>0</v>
      </c>
      <c r="Q37" s="22">
        <v>0</v>
      </c>
      <c r="R37" s="22">
        <v>0</v>
      </c>
      <c r="S37" s="22">
        <v>3</v>
      </c>
      <c r="T37" s="22">
        <v>1</v>
      </c>
      <c r="U37" s="22">
        <v>100</v>
      </c>
      <c r="V37" s="22">
        <v>4</v>
      </c>
      <c r="W37" s="22">
        <v>7</v>
      </c>
      <c r="X37" s="17">
        <f t="shared" si="0"/>
        <v>4</v>
      </c>
      <c r="Y37" s="22">
        <v>6.9</v>
      </c>
      <c r="Z37" s="22">
        <v>0</v>
      </c>
      <c r="AA37" s="22">
        <v>0</v>
      </c>
      <c r="AB37" s="22">
        <v>0</v>
      </c>
      <c r="AC37" s="22">
        <v>0</v>
      </c>
      <c r="AD37" s="22">
        <v>3</v>
      </c>
      <c r="AE37" s="23">
        <v>1</v>
      </c>
    </row>
    <row r="38" spans="1:31" s="1" customFormat="1" ht="27.6" customHeight="1">
      <c r="A38" s="26">
        <v>25</v>
      </c>
      <c r="B38" s="25" t="s">
        <v>86</v>
      </c>
      <c r="C38" s="21">
        <v>44.97</v>
      </c>
      <c r="D38" s="21">
        <v>45</v>
      </c>
      <c r="E38" s="21">
        <v>48</v>
      </c>
      <c r="F38" s="21">
        <v>1.07</v>
      </c>
      <c r="G38" s="17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17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2</v>
      </c>
      <c r="W38" s="22">
        <v>5</v>
      </c>
      <c r="X38" s="17">
        <v>2</v>
      </c>
      <c r="Y38" s="22">
        <v>4.2</v>
      </c>
      <c r="Z38" s="22">
        <v>0</v>
      </c>
      <c r="AA38" s="22">
        <v>0</v>
      </c>
      <c r="AB38" s="22">
        <v>0</v>
      </c>
      <c r="AC38" s="22">
        <v>0</v>
      </c>
      <c r="AD38" s="22">
        <v>1</v>
      </c>
      <c r="AE38" s="23">
        <v>1</v>
      </c>
    </row>
    <row r="39" spans="1:31" s="2" customFormat="1" ht="26.4">
      <c r="A39" s="14">
        <v>26</v>
      </c>
      <c r="B39" s="16" t="s">
        <v>85</v>
      </c>
      <c r="C39" s="16">
        <v>43.67</v>
      </c>
      <c r="D39" s="16">
        <v>129</v>
      </c>
      <c r="E39" s="16">
        <v>176</v>
      </c>
      <c r="F39" s="16">
        <v>4.03</v>
      </c>
      <c r="G39" s="17">
        <v>9</v>
      </c>
      <c r="H39" s="18">
        <v>7</v>
      </c>
      <c r="I39" s="18">
        <v>0</v>
      </c>
      <c r="J39" s="18">
        <v>1</v>
      </c>
      <c r="K39" s="18">
        <v>0</v>
      </c>
      <c r="L39" s="18">
        <v>0</v>
      </c>
      <c r="M39" s="18">
        <v>6</v>
      </c>
      <c r="N39" s="18">
        <v>2</v>
      </c>
      <c r="O39" s="17">
        <v>9</v>
      </c>
      <c r="P39" s="18">
        <v>1</v>
      </c>
      <c r="Q39" s="18">
        <v>0</v>
      </c>
      <c r="R39" s="18">
        <v>0</v>
      </c>
      <c r="S39" s="18">
        <v>6</v>
      </c>
      <c r="T39" s="18">
        <v>2</v>
      </c>
      <c r="U39" s="18">
        <v>100</v>
      </c>
      <c r="V39" s="18">
        <v>14</v>
      </c>
      <c r="W39" s="18">
        <v>8</v>
      </c>
      <c r="X39" s="17">
        <v>14</v>
      </c>
      <c r="Y39" s="18">
        <v>8</v>
      </c>
      <c r="Z39" s="18">
        <v>0</v>
      </c>
      <c r="AA39" s="18">
        <v>1</v>
      </c>
      <c r="AB39" s="18">
        <v>0</v>
      </c>
      <c r="AC39" s="18">
        <v>0</v>
      </c>
      <c r="AD39" s="18">
        <v>11</v>
      </c>
      <c r="AE39" s="19">
        <v>2</v>
      </c>
    </row>
    <row r="40" spans="1:31" s="2" customFormat="1" ht="13.2">
      <c r="A40" s="14">
        <v>27</v>
      </c>
      <c r="B40" s="16" t="s">
        <v>87</v>
      </c>
      <c r="C40" s="16">
        <v>19.940000000000001</v>
      </c>
      <c r="D40" s="16">
        <v>19</v>
      </c>
      <c r="E40" s="16">
        <v>28</v>
      </c>
      <c r="F40" s="16">
        <v>1.4</v>
      </c>
      <c r="G40" s="17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7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1</v>
      </c>
      <c r="W40" s="18">
        <v>5</v>
      </c>
      <c r="X40" s="17">
        <v>1</v>
      </c>
      <c r="Y40" s="18">
        <v>3.6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9">
        <v>1</v>
      </c>
    </row>
    <row r="41" spans="1:31" s="2" customFormat="1" ht="26.4">
      <c r="A41" s="14">
        <v>28</v>
      </c>
      <c r="B41" s="16" t="s">
        <v>88</v>
      </c>
      <c r="C41" s="16">
        <v>39.859299999999998</v>
      </c>
      <c r="D41" s="16">
        <v>38</v>
      </c>
      <c r="E41" s="16">
        <v>43</v>
      </c>
      <c r="F41" s="16">
        <v>1.08</v>
      </c>
      <c r="G41" s="17">
        <f t="shared" si="2"/>
        <v>1</v>
      </c>
      <c r="H41" s="18">
        <v>2.7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1</v>
      </c>
      <c r="O41" s="17">
        <f t="shared" si="1"/>
        <v>1</v>
      </c>
      <c r="P41" s="18">
        <v>0</v>
      </c>
      <c r="Q41" s="18">
        <v>0</v>
      </c>
      <c r="R41" s="18">
        <v>0</v>
      </c>
      <c r="S41" s="18">
        <v>0</v>
      </c>
      <c r="T41" s="18">
        <v>1</v>
      </c>
      <c r="U41" s="18">
        <v>100</v>
      </c>
      <c r="V41" s="18">
        <v>2</v>
      </c>
      <c r="W41" s="18">
        <v>5</v>
      </c>
      <c r="X41" s="17">
        <v>2</v>
      </c>
      <c r="Y41" s="18">
        <v>4.7</v>
      </c>
      <c r="Z41" s="18">
        <v>0</v>
      </c>
      <c r="AA41" s="18">
        <v>0</v>
      </c>
      <c r="AB41" s="18">
        <v>0</v>
      </c>
      <c r="AC41" s="18">
        <v>0</v>
      </c>
      <c r="AD41" s="18">
        <v>1</v>
      </c>
      <c r="AE41" s="19">
        <v>1</v>
      </c>
    </row>
    <row r="42" spans="1:31" s="2" customFormat="1" ht="13.2">
      <c r="A42" s="14">
        <v>29</v>
      </c>
      <c r="B42" s="25" t="s">
        <v>36</v>
      </c>
      <c r="C42" s="16">
        <v>28.9</v>
      </c>
      <c r="D42" s="16">
        <v>55</v>
      </c>
      <c r="E42" s="16">
        <v>50</v>
      </c>
      <c r="F42" s="16">
        <v>1.73</v>
      </c>
      <c r="G42" s="17">
        <v>2</v>
      </c>
      <c r="H42" s="18">
        <v>3.7</v>
      </c>
      <c r="I42" s="18">
        <v>0</v>
      </c>
      <c r="J42" s="18">
        <v>0</v>
      </c>
      <c r="K42" s="18">
        <v>0</v>
      </c>
      <c r="L42" s="18">
        <v>0</v>
      </c>
      <c r="M42" s="18">
        <v>1</v>
      </c>
      <c r="N42" s="18">
        <v>1</v>
      </c>
      <c r="O42" s="17">
        <f t="shared" si="1"/>
        <v>2</v>
      </c>
      <c r="P42" s="18">
        <v>0</v>
      </c>
      <c r="Q42" s="18">
        <v>0</v>
      </c>
      <c r="R42" s="18">
        <v>0</v>
      </c>
      <c r="S42" s="18">
        <v>1</v>
      </c>
      <c r="T42" s="18">
        <v>1</v>
      </c>
      <c r="U42" s="18">
        <v>100</v>
      </c>
      <c r="V42" s="18">
        <v>2</v>
      </c>
      <c r="W42" s="18">
        <v>5</v>
      </c>
      <c r="X42" s="17">
        <f t="shared" si="0"/>
        <v>2</v>
      </c>
      <c r="Y42" s="18">
        <v>2.4</v>
      </c>
      <c r="Z42" s="18">
        <v>0</v>
      </c>
      <c r="AA42" s="18">
        <v>0</v>
      </c>
      <c r="AB42" s="18">
        <v>0</v>
      </c>
      <c r="AC42" s="18">
        <v>0</v>
      </c>
      <c r="AD42" s="18">
        <v>1</v>
      </c>
      <c r="AE42" s="19">
        <v>1</v>
      </c>
    </row>
    <row r="43" spans="1:31" s="2" customFormat="1" ht="13.2">
      <c r="A43" s="14">
        <v>30</v>
      </c>
      <c r="B43" s="25" t="s">
        <v>89</v>
      </c>
      <c r="C43" s="16">
        <v>75.989999999999995</v>
      </c>
      <c r="D43" s="16">
        <v>15</v>
      </c>
      <c r="E43" s="16">
        <v>79</v>
      </c>
      <c r="F43" s="16">
        <v>1.04</v>
      </c>
      <c r="G43" s="17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7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3</v>
      </c>
      <c r="W43" s="18">
        <v>5</v>
      </c>
      <c r="X43" s="17">
        <v>3</v>
      </c>
      <c r="Y43" s="18">
        <v>3.8</v>
      </c>
      <c r="Z43" s="18">
        <v>0</v>
      </c>
      <c r="AA43" s="18">
        <v>0</v>
      </c>
      <c r="AB43" s="18">
        <v>0</v>
      </c>
      <c r="AC43" s="18">
        <v>0</v>
      </c>
      <c r="AD43" s="18">
        <v>2</v>
      </c>
      <c r="AE43" s="19">
        <v>1</v>
      </c>
    </row>
    <row r="44" spans="1:31" s="1" customFormat="1" ht="13.2">
      <c r="A44" s="14">
        <v>31</v>
      </c>
      <c r="B44" s="24" t="s">
        <v>37</v>
      </c>
      <c r="C44" s="21">
        <v>28.349</v>
      </c>
      <c r="D44" s="21">
        <v>66</v>
      </c>
      <c r="E44" s="21">
        <v>82</v>
      </c>
      <c r="F44" s="21">
        <v>2.89</v>
      </c>
      <c r="G44" s="17">
        <v>4</v>
      </c>
      <c r="H44" s="22">
        <v>6.1</v>
      </c>
      <c r="I44" s="22">
        <v>0</v>
      </c>
      <c r="J44" s="22">
        <v>0</v>
      </c>
      <c r="K44" s="22">
        <v>0</v>
      </c>
      <c r="L44" s="22">
        <v>0</v>
      </c>
      <c r="M44" s="22">
        <v>3</v>
      </c>
      <c r="N44" s="22">
        <v>1</v>
      </c>
      <c r="O44" s="17">
        <v>1</v>
      </c>
      <c r="P44" s="22">
        <v>0</v>
      </c>
      <c r="Q44" s="22">
        <v>0</v>
      </c>
      <c r="R44" s="22">
        <v>0</v>
      </c>
      <c r="S44" s="22">
        <v>1</v>
      </c>
      <c r="T44" s="22">
        <v>0</v>
      </c>
      <c r="U44" s="22">
        <v>25</v>
      </c>
      <c r="V44" s="22">
        <v>5</v>
      </c>
      <c r="W44" s="22">
        <v>7</v>
      </c>
      <c r="X44" s="17">
        <v>5</v>
      </c>
      <c r="Y44" s="22">
        <v>6.1</v>
      </c>
      <c r="Z44" s="22">
        <v>0</v>
      </c>
      <c r="AA44" s="22">
        <v>0</v>
      </c>
      <c r="AB44" s="22">
        <v>0</v>
      </c>
      <c r="AC44" s="22">
        <v>0</v>
      </c>
      <c r="AD44" s="22">
        <v>3</v>
      </c>
      <c r="AE44" s="23">
        <v>2</v>
      </c>
    </row>
    <row r="45" spans="1:31" s="2" customFormat="1" ht="25.8" customHeight="1">
      <c r="A45" s="14">
        <v>32</v>
      </c>
      <c r="B45" s="25" t="s">
        <v>90</v>
      </c>
      <c r="C45" s="16">
        <v>54.3</v>
      </c>
      <c r="D45" s="16">
        <v>133</v>
      </c>
      <c r="E45" s="16">
        <v>129</v>
      </c>
      <c r="F45" s="16">
        <v>2.4</v>
      </c>
      <c r="G45" s="17">
        <v>6</v>
      </c>
      <c r="H45" s="18">
        <v>4.5999999999999996</v>
      </c>
      <c r="I45" s="18">
        <v>0</v>
      </c>
      <c r="J45" s="18">
        <v>0</v>
      </c>
      <c r="K45" s="18">
        <v>0</v>
      </c>
      <c r="L45" s="18">
        <v>0</v>
      </c>
      <c r="M45" s="18">
        <v>4</v>
      </c>
      <c r="N45" s="18">
        <v>2</v>
      </c>
      <c r="O45" s="17">
        <v>6</v>
      </c>
      <c r="P45" s="18">
        <v>0</v>
      </c>
      <c r="Q45" s="18">
        <v>0</v>
      </c>
      <c r="R45" s="18">
        <v>0</v>
      </c>
      <c r="S45" s="18">
        <v>4</v>
      </c>
      <c r="T45" s="18">
        <v>2</v>
      </c>
      <c r="U45" s="18">
        <v>100</v>
      </c>
      <c r="V45" s="18">
        <v>9</v>
      </c>
      <c r="W45" s="18">
        <v>7</v>
      </c>
      <c r="X45" s="17">
        <v>9</v>
      </c>
      <c r="Y45" s="18">
        <v>7</v>
      </c>
      <c r="Z45" s="18">
        <v>0</v>
      </c>
      <c r="AA45" s="18">
        <v>1</v>
      </c>
      <c r="AB45" s="18">
        <v>0</v>
      </c>
      <c r="AC45" s="18">
        <v>0</v>
      </c>
      <c r="AD45" s="18">
        <v>7</v>
      </c>
      <c r="AE45" s="19">
        <v>1</v>
      </c>
    </row>
    <row r="46" spans="1:31" s="2" customFormat="1" ht="26.4">
      <c r="A46" s="14">
        <v>33</v>
      </c>
      <c r="B46" s="25" t="s">
        <v>38</v>
      </c>
      <c r="C46" s="16">
        <v>39.380000000000003</v>
      </c>
      <c r="D46" s="16">
        <v>112</v>
      </c>
      <c r="E46" s="16">
        <v>78</v>
      </c>
      <c r="F46" s="16">
        <v>1.9</v>
      </c>
      <c r="G46" s="17">
        <v>7</v>
      </c>
      <c r="H46" s="18">
        <v>6.3</v>
      </c>
      <c r="I46" s="18">
        <v>0</v>
      </c>
      <c r="J46" s="18">
        <v>1</v>
      </c>
      <c r="K46" s="18">
        <v>0</v>
      </c>
      <c r="L46" s="18">
        <v>0</v>
      </c>
      <c r="M46" s="18">
        <v>4</v>
      </c>
      <c r="N46" s="18">
        <v>2</v>
      </c>
      <c r="O46" s="17">
        <v>6</v>
      </c>
      <c r="P46" s="18">
        <v>0</v>
      </c>
      <c r="Q46" s="18">
        <v>0</v>
      </c>
      <c r="R46" s="18">
        <v>0</v>
      </c>
      <c r="S46" s="18">
        <v>4</v>
      </c>
      <c r="T46" s="18">
        <v>2</v>
      </c>
      <c r="U46" s="18">
        <v>86</v>
      </c>
      <c r="V46" s="18">
        <v>3</v>
      </c>
      <c r="W46" s="18">
        <v>5</v>
      </c>
      <c r="X46" s="17">
        <v>3</v>
      </c>
      <c r="Y46" s="18">
        <v>3.9</v>
      </c>
      <c r="Z46" s="18">
        <v>0</v>
      </c>
      <c r="AA46" s="18">
        <v>0</v>
      </c>
      <c r="AB46" s="18">
        <v>0</v>
      </c>
      <c r="AC46" s="18">
        <v>0</v>
      </c>
      <c r="AD46" s="18">
        <v>2</v>
      </c>
      <c r="AE46" s="19">
        <v>1</v>
      </c>
    </row>
    <row r="47" spans="1:31" s="2" customFormat="1" ht="41.25" customHeight="1">
      <c r="A47" s="14">
        <v>34</v>
      </c>
      <c r="B47" s="25" t="s">
        <v>39</v>
      </c>
      <c r="C47" s="16">
        <v>18.5</v>
      </c>
      <c r="D47" s="16">
        <v>97</v>
      </c>
      <c r="E47" s="16">
        <v>94</v>
      </c>
      <c r="F47" s="16">
        <v>5.0999999999999996</v>
      </c>
      <c r="G47" s="17">
        <v>7</v>
      </c>
      <c r="H47" s="18">
        <v>7.3</v>
      </c>
      <c r="I47" s="18">
        <v>0</v>
      </c>
      <c r="J47" s="18">
        <v>1</v>
      </c>
      <c r="K47" s="18">
        <v>0</v>
      </c>
      <c r="L47" s="18">
        <v>0</v>
      </c>
      <c r="M47" s="18">
        <v>4</v>
      </c>
      <c r="N47" s="18">
        <v>2</v>
      </c>
      <c r="O47" s="17">
        <v>7</v>
      </c>
      <c r="P47" s="18">
        <v>1</v>
      </c>
      <c r="Q47" s="18">
        <v>0</v>
      </c>
      <c r="R47" s="18">
        <v>0</v>
      </c>
      <c r="S47" s="18">
        <v>4</v>
      </c>
      <c r="T47" s="18">
        <v>2</v>
      </c>
      <c r="U47" s="18">
        <v>100</v>
      </c>
      <c r="V47" s="18">
        <v>7</v>
      </c>
      <c r="W47" s="18">
        <v>8</v>
      </c>
      <c r="X47" s="17">
        <f>SUM(AA47:AE47)</f>
        <v>7</v>
      </c>
      <c r="Y47" s="18">
        <v>7.5</v>
      </c>
      <c r="Z47" s="18">
        <v>0</v>
      </c>
      <c r="AA47" s="18">
        <v>1</v>
      </c>
      <c r="AB47" s="18">
        <v>0</v>
      </c>
      <c r="AC47" s="18">
        <v>0</v>
      </c>
      <c r="AD47" s="18">
        <v>4</v>
      </c>
      <c r="AE47" s="19">
        <v>2</v>
      </c>
    </row>
    <row r="48" spans="1:31" s="2" customFormat="1" ht="32.25" customHeight="1">
      <c r="A48" s="14">
        <v>35</v>
      </c>
      <c r="B48" s="25" t="s">
        <v>40</v>
      </c>
      <c r="C48" s="16">
        <v>3.823</v>
      </c>
      <c r="D48" s="16">
        <v>25</v>
      </c>
      <c r="E48" s="16">
        <v>16</v>
      </c>
      <c r="F48" s="16">
        <v>4.1900000000000004</v>
      </c>
      <c r="G48" s="17">
        <v>2</v>
      </c>
      <c r="H48" s="18">
        <v>8</v>
      </c>
      <c r="I48" s="18">
        <v>0</v>
      </c>
      <c r="J48" s="18">
        <v>0</v>
      </c>
      <c r="K48" s="18">
        <v>0</v>
      </c>
      <c r="L48" s="18">
        <v>0</v>
      </c>
      <c r="M48" s="18">
        <v>1</v>
      </c>
      <c r="N48" s="18">
        <v>1</v>
      </c>
      <c r="O48" s="17">
        <f t="shared" ref="O48" si="3">SUM(P48:T48)</f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1</v>
      </c>
      <c r="W48" s="18">
        <v>8</v>
      </c>
      <c r="X48" s="17">
        <v>1</v>
      </c>
      <c r="Y48" s="18">
        <v>6.3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9">
        <v>1</v>
      </c>
    </row>
    <row r="49" spans="1:31" s="2" customFormat="1" ht="26.4">
      <c r="A49" s="14">
        <v>36</v>
      </c>
      <c r="B49" s="25" t="s">
        <v>41</v>
      </c>
      <c r="C49" s="16">
        <v>11.731999999999999</v>
      </c>
      <c r="D49" s="16">
        <v>42</v>
      </c>
      <c r="E49" s="16">
        <v>35</v>
      </c>
      <c r="F49" s="16">
        <v>2.98</v>
      </c>
      <c r="G49" s="17">
        <v>2</v>
      </c>
      <c r="H49" s="18">
        <v>4.8</v>
      </c>
      <c r="I49" s="18">
        <v>0</v>
      </c>
      <c r="J49" s="18">
        <v>0</v>
      </c>
      <c r="K49" s="18">
        <v>0</v>
      </c>
      <c r="L49" s="18">
        <v>0</v>
      </c>
      <c r="M49" s="18">
        <v>1</v>
      </c>
      <c r="N49" s="18">
        <v>1</v>
      </c>
      <c r="O49" s="17">
        <f>SUM(P49:T49)</f>
        <v>2</v>
      </c>
      <c r="P49" s="18">
        <v>0</v>
      </c>
      <c r="Q49" s="18">
        <v>0</v>
      </c>
      <c r="R49" s="18">
        <v>0</v>
      </c>
      <c r="S49" s="18">
        <v>1</v>
      </c>
      <c r="T49" s="18">
        <v>1</v>
      </c>
      <c r="U49" s="18">
        <v>100</v>
      </c>
      <c r="V49" s="18">
        <v>2</v>
      </c>
      <c r="W49" s="18">
        <v>7</v>
      </c>
      <c r="X49" s="17">
        <f t="shared" si="0"/>
        <v>2</v>
      </c>
      <c r="Y49" s="18">
        <v>5.8</v>
      </c>
      <c r="Z49" s="18">
        <v>0</v>
      </c>
      <c r="AA49" s="18">
        <v>0</v>
      </c>
      <c r="AB49" s="18">
        <v>0</v>
      </c>
      <c r="AC49" s="18">
        <v>0</v>
      </c>
      <c r="AD49" s="18">
        <v>1</v>
      </c>
      <c r="AE49" s="19">
        <v>1</v>
      </c>
    </row>
    <row r="50" spans="1:31" s="2" customFormat="1" ht="13.2">
      <c r="A50" s="14">
        <v>37</v>
      </c>
      <c r="B50" s="25" t="s">
        <v>42</v>
      </c>
      <c r="C50" s="16">
        <v>10.1</v>
      </c>
      <c r="D50" s="16">
        <v>37</v>
      </c>
      <c r="E50" s="16">
        <v>41</v>
      </c>
      <c r="F50" s="16">
        <v>4.0999999999999996</v>
      </c>
      <c r="G50" s="17">
        <v>2</v>
      </c>
      <c r="H50" s="18">
        <v>5.5</v>
      </c>
      <c r="I50" s="18">
        <v>0</v>
      </c>
      <c r="J50" s="18">
        <v>0</v>
      </c>
      <c r="K50" s="18">
        <v>0</v>
      </c>
      <c r="L50" s="18">
        <v>0</v>
      </c>
      <c r="M50" s="18">
        <v>1</v>
      </c>
      <c r="N50" s="18">
        <v>1</v>
      </c>
      <c r="O50" s="17">
        <v>2</v>
      </c>
      <c r="P50" s="18">
        <v>0</v>
      </c>
      <c r="Q50" s="18">
        <v>0</v>
      </c>
      <c r="R50" s="18">
        <v>0</v>
      </c>
      <c r="S50" s="18">
        <v>1</v>
      </c>
      <c r="T50" s="18">
        <v>1</v>
      </c>
      <c r="U50" s="18">
        <v>100</v>
      </c>
      <c r="V50" s="18">
        <v>3</v>
      </c>
      <c r="W50" s="18">
        <v>8</v>
      </c>
      <c r="X50" s="17">
        <v>2</v>
      </c>
      <c r="Y50" s="18">
        <v>4.9000000000000004</v>
      </c>
      <c r="Z50" s="18">
        <v>0</v>
      </c>
      <c r="AA50" s="18">
        <v>0</v>
      </c>
      <c r="AB50" s="18">
        <v>0</v>
      </c>
      <c r="AC50" s="18">
        <v>0</v>
      </c>
      <c r="AD50" s="18">
        <v>1</v>
      </c>
      <c r="AE50" s="19">
        <v>1</v>
      </c>
    </row>
    <row r="51" spans="1:31" s="2" customFormat="1" ht="13.2">
      <c r="A51" s="14">
        <v>38</v>
      </c>
      <c r="B51" s="25" t="s">
        <v>91</v>
      </c>
      <c r="C51" s="16">
        <v>10</v>
      </c>
      <c r="D51" s="16">
        <v>14</v>
      </c>
      <c r="E51" s="16">
        <v>29</v>
      </c>
      <c r="F51" s="16">
        <v>2.9</v>
      </c>
      <c r="G51" s="17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7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2</v>
      </c>
      <c r="W51" s="18">
        <v>7</v>
      </c>
      <c r="X51" s="17">
        <v>2</v>
      </c>
      <c r="Y51" s="18">
        <v>6.9</v>
      </c>
      <c r="Z51" s="18">
        <v>0</v>
      </c>
      <c r="AA51" s="18">
        <v>0</v>
      </c>
      <c r="AB51" s="18">
        <v>0</v>
      </c>
      <c r="AC51" s="18">
        <v>0</v>
      </c>
      <c r="AD51" s="18">
        <v>1</v>
      </c>
      <c r="AE51" s="19">
        <v>1</v>
      </c>
    </row>
    <row r="52" spans="1:31" s="2" customFormat="1" ht="13.2">
      <c r="A52" s="14">
        <v>39</v>
      </c>
      <c r="B52" s="25" t="s">
        <v>43</v>
      </c>
      <c r="C52" s="16">
        <v>10.43</v>
      </c>
      <c r="D52" s="16">
        <v>62</v>
      </c>
      <c r="E52" s="16">
        <v>70</v>
      </c>
      <c r="F52" s="16">
        <v>6.7</v>
      </c>
      <c r="G52" s="17">
        <v>4</v>
      </c>
      <c r="H52" s="18">
        <v>6.5</v>
      </c>
      <c r="I52" s="18">
        <v>0</v>
      </c>
      <c r="J52" s="18">
        <v>0</v>
      </c>
      <c r="K52" s="18">
        <v>0</v>
      </c>
      <c r="L52" s="18">
        <v>0</v>
      </c>
      <c r="M52" s="18">
        <v>3</v>
      </c>
      <c r="N52" s="18">
        <v>1</v>
      </c>
      <c r="O52" s="17">
        <v>4</v>
      </c>
      <c r="P52" s="18">
        <v>0</v>
      </c>
      <c r="Q52" s="18">
        <v>0</v>
      </c>
      <c r="R52" s="18">
        <v>0</v>
      </c>
      <c r="S52" s="18">
        <v>3</v>
      </c>
      <c r="T52" s="18">
        <v>1</v>
      </c>
      <c r="U52" s="18">
        <v>100</v>
      </c>
      <c r="V52" s="18">
        <v>7</v>
      </c>
      <c r="W52" s="18">
        <v>10</v>
      </c>
      <c r="X52" s="17">
        <v>7</v>
      </c>
      <c r="Y52" s="18">
        <v>10</v>
      </c>
      <c r="Z52" s="18">
        <v>0</v>
      </c>
      <c r="AA52" s="18">
        <v>1</v>
      </c>
      <c r="AB52" s="18">
        <v>0</v>
      </c>
      <c r="AC52" s="18">
        <v>0</v>
      </c>
      <c r="AD52" s="18">
        <v>5</v>
      </c>
      <c r="AE52" s="19">
        <v>1</v>
      </c>
    </row>
    <row r="53" spans="1:31" s="2" customFormat="1" ht="13.2">
      <c r="A53" s="14">
        <v>40</v>
      </c>
      <c r="B53" s="25" t="s">
        <v>44</v>
      </c>
      <c r="C53" s="16">
        <v>39.845999999999997</v>
      </c>
      <c r="D53" s="16">
        <v>120</v>
      </c>
      <c r="E53" s="16">
        <v>135</v>
      </c>
      <c r="F53" s="16">
        <v>3.4</v>
      </c>
      <c r="G53" s="17">
        <v>8</v>
      </c>
      <c r="H53" s="18">
        <v>6.7</v>
      </c>
      <c r="I53" s="18">
        <v>0</v>
      </c>
      <c r="J53" s="18">
        <v>1</v>
      </c>
      <c r="K53" s="18">
        <v>0</v>
      </c>
      <c r="L53" s="18">
        <v>0</v>
      </c>
      <c r="M53" s="18">
        <v>5</v>
      </c>
      <c r="N53" s="18">
        <v>2</v>
      </c>
      <c r="O53" s="17">
        <v>8</v>
      </c>
      <c r="P53" s="18">
        <v>1</v>
      </c>
      <c r="Q53" s="18">
        <v>0</v>
      </c>
      <c r="R53" s="18">
        <v>0</v>
      </c>
      <c r="S53" s="18">
        <v>5</v>
      </c>
      <c r="T53" s="18">
        <v>2</v>
      </c>
      <c r="U53" s="18">
        <v>100</v>
      </c>
      <c r="V53" s="18">
        <v>9</v>
      </c>
      <c r="W53" s="18">
        <v>7</v>
      </c>
      <c r="X53" s="17">
        <v>9</v>
      </c>
      <c r="Y53" s="18">
        <v>6.7</v>
      </c>
      <c r="Z53" s="18">
        <v>0</v>
      </c>
      <c r="AA53" s="18">
        <v>1</v>
      </c>
      <c r="AB53" s="18">
        <v>0</v>
      </c>
      <c r="AC53" s="18">
        <v>0</v>
      </c>
      <c r="AD53" s="18">
        <v>6</v>
      </c>
      <c r="AE53" s="19">
        <v>2</v>
      </c>
    </row>
    <row r="54" spans="1:31" s="2" customFormat="1" ht="26.4">
      <c r="A54" s="14">
        <v>41</v>
      </c>
      <c r="B54" s="25" t="s">
        <v>92</v>
      </c>
      <c r="C54" s="16">
        <v>9.8949999999999996</v>
      </c>
      <c r="D54" s="16">
        <v>28</v>
      </c>
      <c r="E54" s="16">
        <v>26</v>
      </c>
      <c r="F54" s="16">
        <v>2.6</v>
      </c>
      <c r="G54" s="17">
        <f t="shared" si="2"/>
        <v>1</v>
      </c>
      <c r="H54" s="18">
        <v>3.6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1</v>
      </c>
      <c r="O54" s="17">
        <f>SUM(P54:T54)</f>
        <v>1</v>
      </c>
      <c r="P54" s="18">
        <v>0</v>
      </c>
      <c r="Q54" s="18">
        <v>0</v>
      </c>
      <c r="R54" s="18">
        <v>0</v>
      </c>
      <c r="S54" s="18">
        <v>0</v>
      </c>
      <c r="T54" s="18">
        <v>1</v>
      </c>
      <c r="U54" s="18">
        <v>100</v>
      </c>
      <c r="V54" s="18">
        <v>1</v>
      </c>
      <c r="W54" s="18">
        <v>7</v>
      </c>
      <c r="X54" s="17">
        <f t="shared" si="0"/>
        <v>1</v>
      </c>
      <c r="Y54" s="18">
        <v>3.9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9">
        <v>1</v>
      </c>
    </row>
    <row r="55" spans="1:31" s="2" customFormat="1" ht="27" customHeight="1">
      <c r="A55" s="14">
        <v>42</v>
      </c>
      <c r="B55" s="25" t="s">
        <v>45</v>
      </c>
      <c r="C55" s="16">
        <v>22.669</v>
      </c>
      <c r="D55" s="16">
        <v>62</v>
      </c>
      <c r="E55" s="16">
        <v>60</v>
      </c>
      <c r="F55" s="16">
        <v>2.64</v>
      </c>
      <c r="G55" s="17">
        <v>4</v>
      </c>
      <c r="H55" s="18">
        <v>6.5</v>
      </c>
      <c r="I55" s="18">
        <v>0</v>
      </c>
      <c r="J55" s="18">
        <v>0</v>
      </c>
      <c r="K55" s="18">
        <v>0</v>
      </c>
      <c r="L55" s="18">
        <v>0</v>
      </c>
      <c r="M55" s="18">
        <v>3</v>
      </c>
      <c r="N55" s="18">
        <v>1</v>
      </c>
      <c r="O55" s="17">
        <f t="shared" ref="O55:O58" si="4">SUM(P55:T55)</f>
        <v>4</v>
      </c>
      <c r="P55" s="18">
        <v>0</v>
      </c>
      <c r="Q55" s="18">
        <v>0</v>
      </c>
      <c r="R55" s="18">
        <v>0</v>
      </c>
      <c r="S55" s="18">
        <v>3</v>
      </c>
      <c r="T55" s="18">
        <v>1</v>
      </c>
      <c r="U55" s="18">
        <v>100</v>
      </c>
      <c r="V55" s="18">
        <v>4</v>
      </c>
      <c r="W55" s="18">
        <v>7</v>
      </c>
      <c r="X55" s="17">
        <f t="shared" si="0"/>
        <v>4</v>
      </c>
      <c r="Y55" s="18">
        <v>6.7</v>
      </c>
      <c r="Z55" s="18">
        <v>0</v>
      </c>
      <c r="AA55" s="18">
        <v>0</v>
      </c>
      <c r="AB55" s="18">
        <v>0</v>
      </c>
      <c r="AC55" s="18">
        <v>0</v>
      </c>
      <c r="AD55" s="18">
        <v>3</v>
      </c>
      <c r="AE55" s="19">
        <v>1</v>
      </c>
    </row>
    <row r="56" spans="1:31" s="2" customFormat="1" ht="13.2">
      <c r="A56" s="14">
        <v>43</v>
      </c>
      <c r="B56" s="25" t="s">
        <v>46</v>
      </c>
      <c r="C56" s="16">
        <v>19.95</v>
      </c>
      <c r="D56" s="16">
        <v>56</v>
      </c>
      <c r="E56" s="16">
        <v>46</v>
      </c>
      <c r="F56" s="16">
        <v>2.2999999999999998</v>
      </c>
      <c r="G56" s="17">
        <f t="shared" si="2"/>
        <v>3</v>
      </c>
      <c r="H56" s="18">
        <v>5.4</v>
      </c>
      <c r="I56" s="18">
        <v>0</v>
      </c>
      <c r="J56" s="18">
        <v>0</v>
      </c>
      <c r="K56" s="18">
        <v>0</v>
      </c>
      <c r="L56" s="18">
        <v>0</v>
      </c>
      <c r="M56" s="18">
        <v>2</v>
      </c>
      <c r="N56" s="18">
        <v>1</v>
      </c>
      <c r="O56" s="17">
        <v>3</v>
      </c>
      <c r="P56" s="18">
        <v>0</v>
      </c>
      <c r="Q56" s="18">
        <v>0</v>
      </c>
      <c r="R56" s="18">
        <v>0</v>
      </c>
      <c r="S56" s="18">
        <v>2</v>
      </c>
      <c r="T56" s="18">
        <v>1</v>
      </c>
      <c r="U56" s="18">
        <v>100</v>
      </c>
      <c r="V56" s="18">
        <v>3</v>
      </c>
      <c r="W56" s="18">
        <v>7</v>
      </c>
      <c r="X56" s="17">
        <f t="shared" si="0"/>
        <v>3</v>
      </c>
      <c r="Y56" s="18">
        <v>6.6</v>
      </c>
      <c r="Z56" s="18">
        <v>0</v>
      </c>
      <c r="AA56" s="18">
        <v>0</v>
      </c>
      <c r="AB56" s="18">
        <v>0</v>
      </c>
      <c r="AC56" s="18">
        <v>0</v>
      </c>
      <c r="AD56" s="18">
        <v>2</v>
      </c>
      <c r="AE56" s="19">
        <v>1</v>
      </c>
    </row>
    <row r="57" spans="1:31" s="2" customFormat="1" ht="24.75" customHeight="1">
      <c r="A57" s="14">
        <v>44</v>
      </c>
      <c r="B57" s="25" t="s">
        <v>47</v>
      </c>
      <c r="C57" s="16">
        <v>24.155999999999999</v>
      </c>
      <c r="D57" s="16">
        <v>50</v>
      </c>
      <c r="E57" s="16">
        <v>47</v>
      </c>
      <c r="F57" s="16">
        <v>1.95</v>
      </c>
      <c r="G57" s="17">
        <v>3</v>
      </c>
      <c r="H57" s="18">
        <v>6</v>
      </c>
      <c r="I57" s="18">
        <v>0</v>
      </c>
      <c r="J57" s="18">
        <v>0</v>
      </c>
      <c r="K57" s="18">
        <v>0</v>
      </c>
      <c r="L57" s="18">
        <v>0</v>
      </c>
      <c r="M57" s="18">
        <v>2</v>
      </c>
      <c r="N57" s="18">
        <v>1</v>
      </c>
      <c r="O57" s="17">
        <v>3</v>
      </c>
      <c r="P57" s="18">
        <v>0</v>
      </c>
      <c r="Q57" s="18">
        <v>0</v>
      </c>
      <c r="R57" s="18">
        <v>0</v>
      </c>
      <c r="S57" s="18">
        <v>2</v>
      </c>
      <c r="T57" s="18">
        <v>1</v>
      </c>
      <c r="U57" s="18">
        <v>100</v>
      </c>
      <c r="V57" s="18">
        <v>2</v>
      </c>
      <c r="W57" s="18">
        <v>5</v>
      </c>
      <c r="X57" s="17">
        <v>2</v>
      </c>
      <c r="Y57" s="18">
        <v>4.3</v>
      </c>
      <c r="Z57" s="18">
        <v>0</v>
      </c>
      <c r="AA57" s="18">
        <v>0</v>
      </c>
      <c r="AB57" s="18">
        <v>0</v>
      </c>
      <c r="AC57" s="18">
        <v>0</v>
      </c>
      <c r="AD57" s="18">
        <v>1</v>
      </c>
      <c r="AE57" s="19">
        <v>1</v>
      </c>
    </row>
    <row r="58" spans="1:31" s="2" customFormat="1" ht="20.25" customHeight="1">
      <c r="A58" s="14">
        <v>45</v>
      </c>
      <c r="B58" s="25" t="s">
        <v>48</v>
      </c>
      <c r="C58" s="16">
        <v>25.241299999999999</v>
      </c>
      <c r="D58" s="16">
        <v>45</v>
      </c>
      <c r="E58" s="16">
        <v>80</v>
      </c>
      <c r="F58" s="16">
        <v>3.2</v>
      </c>
      <c r="G58" s="17">
        <f t="shared" si="2"/>
        <v>2</v>
      </c>
      <c r="H58" s="18">
        <v>4.5</v>
      </c>
      <c r="I58" s="18">
        <v>0</v>
      </c>
      <c r="J58" s="18">
        <v>0</v>
      </c>
      <c r="K58" s="18">
        <v>0</v>
      </c>
      <c r="L58" s="18">
        <v>0</v>
      </c>
      <c r="M58" s="18">
        <v>1</v>
      </c>
      <c r="N58" s="18">
        <v>1</v>
      </c>
      <c r="O58" s="17">
        <f t="shared" si="4"/>
        <v>2</v>
      </c>
      <c r="P58" s="18">
        <v>0</v>
      </c>
      <c r="Q58" s="18">
        <v>0</v>
      </c>
      <c r="R58" s="18">
        <v>0</v>
      </c>
      <c r="S58" s="18">
        <v>1</v>
      </c>
      <c r="T58" s="18">
        <v>1</v>
      </c>
      <c r="U58" s="18">
        <v>100</v>
      </c>
      <c r="V58" s="18">
        <v>5</v>
      </c>
      <c r="W58" s="18">
        <v>7</v>
      </c>
      <c r="X58" s="17">
        <v>5</v>
      </c>
      <c r="Y58" s="18">
        <v>6.3</v>
      </c>
      <c r="Z58" s="18">
        <v>0</v>
      </c>
      <c r="AA58" s="18">
        <v>0</v>
      </c>
      <c r="AB58" s="18">
        <v>0</v>
      </c>
      <c r="AC58" s="18">
        <v>0</v>
      </c>
      <c r="AD58" s="18">
        <v>4</v>
      </c>
      <c r="AE58" s="19">
        <v>1</v>
      </c>
    </row>
    <row r="59" spans="1:31" s="2" customFormat="1" ht="26.4">
      <c r="A59" s="14">
        <v>46</v>
      </c>
      <c r="B59" s="25" t="s">
        <v>49</v>
      </c>
      <c r="C59" s="16">
        <v>12.257</v>
      </c>
      <c r="D59" s="16">
        <v>32</v>
      </c>
      <c r="E59" s="16">
        <v>53</v>
      </c>
      <c r="F59" s="16">
        <v>4.3</v>
      </c>
      <c r="G59" s="17">
        <v>2</v>
      </c>
      <c r="H59" s="18">
        <v>6.3</v>
      </c>
      <c r="I59" s="18">
        <v>0</v>
      </c>
      <c r="J59" s="18">
        <v>0</v>
      </c>
      <c r="K59" s="18">
        <v>0</v>
      </c>
      <c r="L59" s="18">
        <v>0</v>
      </c>
      <c r="M59" s="18">
        <v>1</v>
      </c>
      <c r="N59" s="18">
        <v>1</v>
      </c>
      <c r="O59" s="17">
        <f>SUM(P59:T59)</f>
        <v>2</v>
      </c>
      <c r="P59" s="18">
        <v>0</v>
      </c>
      <c r="Q59" s="18">
        <v>0</v>
      </c>
      <c r="R59" s="18">
        <v>0</v>
      </c>
      <c r="S59" s="18">
        <v>1</v>
      </c>
      <c r="T59" s="18">
        <v>1</v>
      </c>
      <c r="U59" s="18">
        <v>100</v>
      </c>
      <c r="V59" s="18">
        <v>4</v>
      </c>
      <c r="W59" s="18">
        <v>8</v>
      </c>
      <c r="X59" s="17">
        <v>3</v>
      </c>
      <c r="Y59" s="18">
        <v>5.7</v>
      </c>
      <c r="Z59" s="18">
        <v>0</v>
      </c>
      <c r="AA59" s="18">
        <v>0</v>
      </c>
      <c r="AB59" s="18">
        <v>0</v>
      </c>
      <c r="AC59" s="18">
        <v>0</v>
      </c>
      <c r="AD59" s="18">
        <v>2</v>
      </c>
      <c r="AE59" s="19">
        <v>1</v>
      </c>
    </row>
    <row r="60" spans="1:31" s="2" customFormat="1" ht="24.75" customHeight="1">
      <c r="A60" s="14">
        <v>47</v>
      </c>
      <c r="B60" s="25" t="s">
        <v>50</v>
      </c>
      <c r="C60" s="16">
        <v>19.440000000000001</v>
      </c>
      <c r="D60" s="16">
        <v>44</v>
      </c>
      <c r="E60" s="16">
        <v>67</v>
      </c>
      <c r="F60" s="16">
        <v>3.44</v>
      </c>
      <c r="G60" s="17">
        <v>3</v>
      </c>
      <c r="H60" s="18">
        <v>7</v>
      </c>
      <c r="I60" s="18">
        <v>0</v>
      </c>
      <c r="J60" s="18">
        <v>0</v>
      </c>
      <c r="K60" s="18">
        <v>0</v>
      </c>
      <c r="L60" s="18">
        <v>0</v>
      </c>
      <c r="M60" s="18">
        <v>2</v>
      </c>
      <c r="N60" s="18">
        <v>1</v>
      </c>
      <c r="O60" s="17">
        <v>3</v>
      </c>
      <c r="P60" s="18">
        <v>0</v>
      </c>
      <c r="Q60" s="18">
        <v>0</v>
      </c>
      <c r="R60" s="18">
        <v>0</v>
      </c>
      <c r="S60" s="18">
        <v>2</v>
      </c>
      <c r="T60" s="18">
        <v>1</v>
      </c>
      <c r="U60" s="18">
        <v>100</v>
      </c>
      <c r="V60" s="18">
        <v>4</v>
      </c>
      <c r="W60" s="18">
        <v>7</v>
      </c>
      <c r="X60" s="17">
        <v>4</v>
      </c>
      <c r="Y60" s="18">
        <v>6</v>
      </c>
      <c r="Z60" s="18">
        <v>0</v>
      </c>
      <c r="AA60" s="18">
        <v>0</v>
      </c>
      <c r="AB60" s="18">
        <v>0</v>
      </c>
      <c r="AC60" s="18">
        <v>0</v>
      </c>
      <c r="AD60" s="18">
        <v>3</v>
      </c>
      <c r="AE60" s="19">
        <v>1</v>
      </c>
    </row>
    <row r="61" spans="1:31" s="2" customFormat="1" ht="32.25" customHeight="1">
      <c r="A61" s="14">
        <v>48</v>
      </c>
      <c r="B61" s="25" t="s">
        <v>51</v>
      </c>
      <c r="C61" s="16">
        <v>37.238</v>
      </c>
      <c r="D61" s="16">
        <v>107</v>
      </c>
      <c r="E61" s="16">
        <v>106</v>
      </c>
      <c r="F61" s="16">
        <v>2.85</v>
      </c>
      <c r="G61" s="17">
        <v>7</v>
      </c>
      <c r="H61" s="18">
        <v>6.6</v>
      </c>
      <c r="I61" s="18">
        <v>0</v>
      </c>
      <c r="J61" s="18">
        <v>1</v>
      </c>
      <c r="K61" s="18">
        <v>0</v>
      </c>
      <c r="L61" s="18">
        <v>0</v>
      </c>
      <c r="M61" s="18">
        <v>4</v>
      </c>
      <c r="N61" s="18">
        <v>2</v>
      </c>
      <c r="O61" s="17">
        <v>7</v>
      </c>
      <c r="P61" s="18">
        <v>1</v>
      </c>
      <c r="Q61" s="18">
        <v>0</v>
      </c>
      <c r="R61" s="18">
        <v>0</v>
      </c>
      <c r="S61" s="18">
        <v>4</v>
      </c>
      <c r="T61" s="18">
        <v>2</v>
      </c>
      <c r="U61" s="18">
        <v>100</v>
      </c>
      <c r="V61" s="18">
        <v>7</v>
      </c>
      <c r="W61" s="18">
        <v>7</v>
      </c>
      <c r="X61" s="17">
        <f t="shared" si="0"/>
        <v>7</v>
      </c>
      <c r="Y61" s="18">
        <v>6.7</v>
      </c>
      <c r="Z61" s="18">
        <v>0</v>
      </c>
      <c r="AA61" s="18">
        <v>1</v>
      </c>
      <c r="AB61" s="18">
        <v>0</v>
      </c>
      <c r="AC61" s="18">
        <v>0</v>
      </c>
      <c r="AD61" s="18">
        <v>4</v>
      </c>
      <c r="AE61" s="19">
        <v>2</v>
      </c>
    </row>
    <row r="62" spans="1:31" s="2" customFormat="1" ht="26.4">
      <c r="A62" s="14">
        <v>49</v>
      </c>
      <c r="B62" s="25" t="s">
        <v>52</v>
      </c>
      <c r="C62" s="16">
        <v>47.6</v>
      </c>
      <c r="D62" s="16">
        <v>137</v>
      </c>
      <c r="E62" s="16">
        <v>134</v>
      </c>
      <c r="F62" s="16">
        <v>2.81</v>
      </c>
      <c r="G62" s="17">
        <v>9</v>
      </c>
      <c r="H62" s="18">
        <v>6.6</v>
      </c>
      <c r="I62" s="18">
        <v>0</v>
      </c>
      <c r="J62" s="18">
        <v>1</v>
      </c>
      <c r="K62" s="18">
        <v>0</v>
      </c>
      <c r="L62" s="18">
        <v>0</v>
      </c>
      <c r="M62" s="18">
        <v>6</v>
      </c>
      <c r="N62" s="18">
        <v>2</v>
      </c>
      <c r="O62" s="17">
        <v>9</v>
      </c>
      <c r="P62" s="18">
        <v>1</v>
      </c>
      <c r="Q62" s="18">
        <v>0</v>
      </c>
      <c r="R62" s="18">
        <v>0</v>
      </c>
      <c r="S62" s="18">
        <v>6</v>
      </c>
      <c r="T62" s="18">
        <v>2</v>
      </c>
      <c r="U62" s="18">
        <v>100</v>
      </c>
      <c r="V62" s="18">
        <v>9</v>
      </c>
      <c r="W62" s="18">
        <v>7</v>
      </c>
      <c r="X62" s="17">
        <f t="shared" si="0"/>
        <v>9</v>
      </c>
      <c r="Y62" s="18">
        <v>6.8</v>
      </c>
      <c r="Z62" s="18">
        <v>0</v>
      </c>
      <c r="AA62" s="18">
        <v>1</v>
      </c>
      <c r="AB62" s="18">
        <v>0</v>
      </c>
      <c r="AC62" s="18">
        <v>0</v>
      </c>
      <c r="AD62" s="18">
        <v>6</v>
      </c>
      <c r="AE62" s="19">
        <v>2</v>
      </c>
    </row>
    <row r="63" spans="1:31" s="2" customFormat="1" ht="13.2">
      <c r="A63" s="14">
        <v>50</v>
      </c>
      <c r="B63" s="25" t="s">
        <v>53</v>
      </c>
      <c r="C63" s="16">
        <v>21</v>
      </c>
      <c r="D63" s="16">
        <v>93</v>
      </c>
      <c r="E63" s="16">
        <v>64</v>
      </c>
      <c r="F63" s="16">
        <v>3.05</v>
      </c>
      <c r="G63" s="17">
        <v>5</v>
      </c>
      <c r="H63" s="18">
        <v>5.4</v>
      </c>
      <c r="I63" s="18">
        <v>0</v>
      </c>
      <c r="J63" s="18">
        <v>0</v>
      </c>
      <c r="K63" s="18">
        <v>0</v>
      </c>
      <c r="L63" s="18">
        <v>0</v>
      </c>
      <c r="M63" s="18">
        <v>4</v>
      </c>
      <c r="N63" s="18">
        <v>1</v>
      </c>
      <c r="O63" s="17">
        <f t="shared" ref="O63:O66" si="5">SUM(P63:T63)</f>
        <v>5</v>
      </c>
      <c r="P63" s="18">
        <v>0</v>
      </c>
      <c r="Q63" s="18">
        <v>0</v>
      </c>
      <c r="R63" s="18">
        <v>0</v>
      </c>
      <c r="S63" s="18">
        <v>4</v>
      </c>
      <c r="T63" s="18">
        <v>1</v>
      </c>
      <c r="U63" s="18">
        <v>100</v>
      </c>
      <c r="V63" s="18">
        <v>4</v>
      </c>
      <c r="W63" s="18">
        <v>7</v>
      </c>
      <c r="X63" s="17">
        <v>4</v>
      </c>
      <c r="Y63" s="18">
        <v>6.3</v>
      </c>
      <c r="Z63" s="18">
        <v>0</v>
      </c>
      <c r="AA63" s="18">
        <v>0</v>
      </c>
      <c r="AB63" s="18">
        <v>0</v>
      </c>
      <c r="AC63" s="18">
        <v>0</v>
      </c>
      <c r="AD63" s="18">
        <v>3</v>
      </c>
      <c r="AE63" s="19">
        <v>1</v>
      </c>
    </row>
    <row r="64" spans="1:31" s="2" customFormat="1" ht="13.2">
      <c r="A64" s="14">
        <v>51</v>
      </c>
      <c r="B64" s="25" t="s">
        <v>54</v>
      </c>
      <c r="C64" s="16">
        <v>29.56</v>
      </c>
      <c r="D64" s="16">
        <v>80</v>
      </c>
      <c r="E64" s="16">
        <v>61</v>
      </c>
      <c r="F64" s="16">
        <v>2.06</v>
      </c>
      <c r="G64" s="17">
        <v>5</v>
      </c>
      <c r="H64" s="18">
        <v>6.3</v>
      </c>
      <c r="I64" s="18">
        <v>0</v>
      </c>
      <c r="J64" s="18">
        <v>0</v>
      </c>
      <c r="K64" s="18">
        <v>0</v>
      </c>
      <c r="L64" s="18">
        <v>0</v>
      </c>
      <c r="M64" s="18">
        <v>4</v>
      </c>
      <c r="N64" s="18">
        <v>1</v>
      </c>
      <c r="O64" s="17">
        <v>5</v>
      </c>
      <c r="P64" s="18">
        <v>0</v>
      </c>
      <c r="Q64" s="18">
        <v>0</v>
      </c>
      <c r="R64" s="18">
        <v>0</v>
      </c>
      <c r="S64" s="18">
        <v>4</v>
      </c>
      <c r="T64" s="18">
        <v>1</v>
      </c>
      <c r="U64" s="18">
        <v>100</v>
      </c>
      <c r="V64" s="18">
        <v>4</v>
      </c>
      <c r="W64" s="18">
        <v>7</v>
      </c>
      <c r="X64" s="17">
        <v>4</v>
      </c>
      <c r="Y64" s="18">
        <v>6.6</v>
      </c>
      <c r="Z64" s="18">
        <v>0</v>
      </c>
      <c r="AA64" s="18">
        <v>0</v>
      </c>
      <c r="AB64" s="18">
        <v>0</v>
      </c>
      <c r="AC64" s="18">
        <v>0</v>
      </c>
      <c r="AD64" s="18">
        <v>2</v>
      </c>
      <c r="AE64" s="19">
        <v>2</v>
      </c>
    </row>
    <row r="65" spans="1:31" s="2" customFormat="1" ht="26.4">
      <c r="A65" s="14">
        <v>52</v>
      </c>
      <c r="B65" s="25" t="s">
        <v>55</v>
      </c>
      <c r="C65" s="16">
        <v>8.5310000000000006</v>
      </c>
      <c r="D65" s="16">
        <v>36</v>
      </c>
      <c r="E65" s="16">
        <v>29</v>
      </c>
      <c r="F65" s="16">
        <v>3.4</v>
      </c>
      <c r="G65" s="17">
        <v>2</v>
      </c>
      <c r="H65" s="18">
        <v>5.6</v>
      </c>
      <c r="I65" s="18">
        <v>0</v>
      </c>
      <c r="J65" s="18">
        <v>0</v>
      </c>
      <c r="K65" s="18">
        <v>0</v>
      </c>
      <c r="L65" s="18">
        <v>0</v>
      </c>
      <c r="M65" s="18">
        <v>1</v>
      </c>
      <c r="N65" s="18">
        <v>1</v>
      </c>
      <c r="O65" s="17">
        <f t="shared" si="5"/>
        <v>2</v>
      </c>
      <c r="P65" s="18">
        <v>0</v>
      </c>
      <c r="Q65" s="18">
        <v>0</v>
      </c>
      <c r="R65" s="18">
        <v>0</v>
      </c>
      <c r="S65" s="18">
        <v>1</v>
      </c>
      <c r="T65" s="18">
        <v>1</v>
      </c>
      <c r="U65" s="18">
        <v>100</v>
      </c>
      <c r="V65" s="18">
        <v>2</v>
      </c>
      <c r="W65" s="18">
        <v>7</v>
      </c>
      <c r="X65" s="17">
        <f t="shared" si="0"/>
        <v>2</v>
      </c>
      <c r="Y65" s="18">
        <v>6.9</v>
      </c>
      <c r="Z65" s="18">
        <v>0</v>
      </c>
      <c r="AA65" s="18">
        <v>0</v>
      </c>
      <c r="AB65" s="18">
        <v>0</v>
      </c>
      <c r="AC65" s="18">
        <v>0</v>
      </c>
      <c r="AD65" s="18">
        <v>1</v>
      </c>
      <c r="AE65" s="19">
        <v>1</v>
      </c>
    </row>
    <row r="66" spans="1:31" s="2" customFormat="1" ht="26.4">
      <c r="A66" s="14">
        <v>53</v>
      </c>
      <c r="B66" s="25" t="s">
        <v>56</v>
      </c>
      <c r="C66" s="16">
        <v>77.55</v>
      </c>
      <c r="D66" s="16">
        <v>160</v>
      </c>
      <c r="E66" s="16">
        <v>114</v>
      </c>
      <c r="F66" s="16">
        <v>1.47</v>
      </c>
      <c r="G66" s="17">
        <v>7</v>
      </c>
      <c r="H66" s="18">
        <v>4.4000000000000004</v>
      </c>
      <c r="I66" s="18">
        <v>0</v>
      </c>
      <c r="J66" s="18">
        <v>1</v>
      </c>
      <c r="K66" s="18">
        <v>0</v>
      </c>
      <c r="L66" s="18">
        <v>0</v>
      </c>
      <c r="M66" s="18">
        <v>4</v>
      </c>
      <c r="N66" s="18">
        <v>2</v>
      </c>
      <c r="O66" s="17">
        <v>6</v>
      </c>
      <c r="P66" s="18">
        <v>1</v>
      </c>
      <c r="Q66" s="18">
        <v>0</v>
      </c>
      <c r="R66" s="18">
        <v>0</v>
      </c>
      <c r="S66" s="18">
        <v>4</v>
      </c>
      <c r="T66" s="18">
        <v>1</v>
      </c>
      <c r="U66" s="18">
        <v>86</v>
      </c>
      <c r="V66" s="18">
        <v>5</v>
      </c>
      <c r="W66" s="18">
        <v>5</v>
      </c>
      <c r="X66" s="17">
        <v>5</v>
      </c>
      <c r="Y66" s="18">
        <v>4.4000000000000004</v>
      </c>
      <c r="Z66" s="18">
        <v>0</v>
      </c>
      <c r="AA66" s="18">
        <v>0</v>
      </c>
      <c r="AB66" s="18">
        <v>0</v>
      </c>
      <c r="AC66" s="18">
        <v>0</v>
      </c>
      <c r="AD66" s="18">
        <v>4</v>
      </c>
      <c r="AE66" s="19">
        <v>1</v>
      </c>
    </row>
    <row r="67" spans="1:31" s="2" customFormat="1" ht="13.2">
      <c r="A67" s="14">
        <v>54</v>
      </c>
      <c r="B67" s="25" t="s">
        <v>57</v>
      </c>
      <c r="C67" s="16">
        <v>8</v>
      </c>
      <c r="D67" s="16">
        <v>66</v>
      </c>
      <c r="E67" s="16">
        <v>65</v>
      </c>
      <c r="F67" s="16">
        <v>8.1</v>
      </c>
      <c r="G67" s="17">
        <v>7</v>
      </c>
      <c r="H67" s="18">
        <v>10.7</v>
      </c>
      <c r="I67" s="18">
        <v>0</v>
      </c>
      <c r="J67" s="18">
        <v>1</v>
      </c>
      <c r="K67" s="18">
        <v>0</v>
      </c>
      <c r="L67" s="18">
        <v>0</v>
      </c>
      <c r="M67" s="18">
        <v>4</v>
      </c>
      <c r="N67" s="18">
        <v>2</v>
      </c>
      <c r="O67" s="17">
        <f>SUM(P67:T67)</f>
        <v>7</v>
      </c>
      <c r="P67" s="18">
        <v>1</v>
      </c>
      <c r="Q67" s="18">
        <v>0</v>
      </c>
      <c r="R67" s="18">
        <v>0</v>
      </c>
      <c r="S67" s="18">
        <v>4</v>
      </c>
      <c r="T67" s="18">
        <v>2</v>
      </c>
      <c r="U67" s="18">
        <v>100</v>
      </c>
      <c r="V67" s="18">
        <v>7</v>
      </c>
      <c r="W67" s="18">
        <v>12</v>
      </c>
      <c r="X67" s="17">
        <f t="shared" si="0"/>
        <v>7</v>
      </c>
      <c r="Y67" s="18">
        <v>10.8</v>
      </c>
      <c r="Z67" s="18">
        <v>0</v>
      </c>
      <c r="AA67" s="18">
        <v>1</v>
      </c>
      <c r="AB67" s="18">
        <v>0</v>
      </c>
      <c r="AC67" s="18">
        <v>0</v>
      </c>
      <c r="AD67" s="18">
        <v>5</v>
      </c>
      <c r="AE67" s="19">
        <v>1</v>
      </c>
    </row>
    <row r="68" spans="1:31" s="2" customFormat="1" ht="13.2">
      <c r="A68" s="14">
        <v>55</v>
      </c>
      <c r="B68" s="25" t="s">
        <v>58</v>
      </c>
      <c r="C68" s="16">
        <v>20.649000000000001</v>
      </c>
      <c r="D68" s="16">
        <v>61</v>
      </c>
      <c r="E68" s="16">
        <v>74</v>
      </c>
      <c r="F68" s="16">
        <v>3.58</v>
      </c>
      <c r="G68" s="17">
        <v>4</v>
      </c>
      <c r="H68" s="18">
        <v>6.6</v>
      </c>
      <c r="I68" s="18">
        <v>0</v>
      </c>
      <c r="J68" s="18">
        <v>0</v>
      </c>
      <c r="K68" s="18">
        <v>0</v>
      </c>
      <c r="L68" s="18">
        <v>0</v>
      </c>
      <c r="M68" s="18">
        <v>3</v>
      </c>
      <c r="N68" s="18">
        <v>1</v>
      </c>
      <c r="O68" s="17">
        <v>4</v>
      </c>
      <c r="P68" s="18">
        <v>0</v>
      </c>
      <c r="Q68" s="18">
        <v>0</v>
      </c>
      <c r="R68" s="18">
        <v>0</v>
      </c>
      <c r="S68" s="18">
        <v>3</v>
      </c>
      <c r="T68" s="18">
        <v>1</v>
      </c>
      <c r="U68" s="18">
        <v>100</v>
      </c>
      <c r="V68" s="18">
        <v>5</v>
      </c>
      <c r="W68" s="18">
        <v>7</v>
      </c>
      <c r="X68" s="17">
        <v>5</v>
      </c>
      <c r="Y68" s="18">
        <v>6.8</v>
      </c>
      <c r="Z68" s="18">
        <v>0</v>
      </c>
      <c r="AA68" s="18">
        <v>0</v>
      </c>
      <c r="AB68" s="18">
        <v>0</v>
      </c>
      <c r="AC68" s="18">
        <v>0</v>
      </c>
      <c r="AD68" s="18">
        <v>4</v>
      </c>
      <c r="AE68" s="19">
        <v>1</v>
      </c>
    </row>
    <row r="69" spans="1:31" s="2" customFormat="1" ht="13.2">
      <c r="A69" s="14">
        <v>56</v>
      </c>
      <c r="B69" s="25" t="s">
        <v>59</v>
      </c>
      <c r="C69" s="16">
        <v>10.9</v>
      </c>
      <c r="D69" s="16">
        <v>69</v>
      </c>
      <c r="E69" s="16">
        <v>54</v>
      </c>
      <c r="F69" s="16">
        <v>4.95</v>
      </c>
      <c r="G69" s="17">
        <v>6</v>
      </c>
      <c r="H69" s="18">
        <v>8.6999999999999993</v>
      </c>
      <c r="I69" s="18">
        <v>0</v>
      </c>
      <c r="J69" s="18">
        <v>0</v>
      </c>
      <c r="K69" s="18">
        <v>0</v>
      </c>
      <c r="L69" s="18">
        <v>0</v>
      </c>
      <c r="M69" s="18">
        <v>4</v>
      </c>
      <c r="N69" s="18">
        <v>2</v>
      </c>
      <c r="O69" s="17">
        <v>0</v>
      </c>
      <c r="P69" s="18">
        <v>0</v>
      </c>
      <c r="Q69" s="18">
        <v>0</v>
      </c>
      <c r="R69" s="18">
        <v>0</v>
      </c>
      <c r="S69" s="18">
        <v>0</v>
      </c>
      <c r="T69" s="18">
        <v>0</v>
      </c>
      <c r="U69" s="18">
        <v>0</v>
      </c>
      <c r="V69" s="18">
        <v>4</v>
      </c>
      <c r="W69" s="18">
        <v>8</v>
      </c>
      <c r="X69" s="17">
        <v>4</v>
      </c>
      <c r="Y69" s="18">
        <v>7.5</v>
      </c>
      <c r="Z69" s="18">
        <v>0</v>
      </c>
      <c r="AA69" s="18">
        <v>0</v>
      </c>
      <c r="AB69" s="18">
        <v>0</v>
      </c>
      <c r="AC69" s="18">
        <v>0</v>
      </c>
      <c r="AD69" s="18">
        <v>3</v>
      </c>
      <c r="AE69" s="19">
        <v>1</v>
      </c>
    </row>
    <row r="70" spans="1:31" s="2" customFormat="1" ht="13.2">
      <c r="A70" s="27">
        <v>57</v>
      </c>
      <c r="B70" s="28" t="s">
        <v>93</v>
      </c>
      <c r="C70" s="29">
        <v>19.352</v>
      </c>
      <c r="D70" s="29">
        <v>17</v>
      </c>
      <c r="E70" s="29">
        <v>30</v>
      </c>
      <c r="F70" s="29">
        <v>1.55</v>
      </c>
      <c r="G70" s="30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0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1</v>
      </c>
      <c r="W70" s="31">
        <v>5</v>
      </c>
      <c r="X70" s="30">
        <v>1</v>
      </c>
      <c r="Y70" s="31">
        <v>3.3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2">
        <v>1</v>
      </c>
    </row>
    <row r="71" spans="1:31" s="2" customFormat="1" ht="13.2">
      <c r="A71" s="27">
        <v>58</v>
      </c>
      <c r="B71" s="28" t="s">
        <v>94</v>
      </c>
      <c r="C71" s="29">
        <v>13.7</v>
      </c>
      <c r="D71" s="29">
        <v>17</v>
      </c>
      <c r="E71" s="29">
        <v>26</v>
      </c>
      <c r="F71" s="29">
        <v>1.89</v>
      </c>
      <c r="G71" s="30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0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1</v>
      </c>
      <c r="W71" s="31">
        <v>5</v>
      </c>
      <c r="X71" s="30">
        <v>1</v>
      </c>
      <c r="Y71" s="31">
        <v>3.85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2">
        <v>1</v>
      </c>
    </row>
    <row r="72" spans="1:31" s="2" customFormat="1" ht="13.2">
      <c r="A72" s="27">
        <v>59</v>
      </c>
      <c r="B72" s="28" t="s">
        <v>60</v>
      </c>
      <c r="C72" s="29">
        <v>20.321000000000002</v>
      </c>
      <c r="D72" s="29">
        <v>50</v>
      </c>
      <c r="E72" s="29">
        <v>52</v>
      </c>
      <c r="F72" s="29">
        <v>2.56</v>
      </c>
      <c r="G72" s="30">
        <v>3</v>
      </c>
      <c r="H72" s="31">
        <v>6</v>
      </c>
      <c r="I72" s="31">
        <v>0</v>
      </c>
      <c r="J72" s="31">
        <v>0</v>
      </c>
      <c r="K72" s="31">
        <v>0</v>
      </c>
      <c r="L72" s="31">
        <v>0</v>
      </c>
      <c r="M72" s="31">
        <v>2</v>
      </c>
      <c r="N72" s="31">
        <v>1</v>
      </c>
      <c r="O72" s="30">
        <v>2</v>
      </c>
      <c r="P72" s="31">
        <v>0</v>
      </c>
      <c r="Q72" s="31">
        <v>0</v>
      </c>
      <c r="R72" s="31">
        <v>0</v>
      </c>
      <c r="S72" s="31">
        <v>2</v>
      </c>
      <c r="T72" s="31">
        <v>1</v>
      </c>
      <c r="U72" s="31">
        <v>100</v>
      </c>
      <c r="V72" s="31">
        <v>3</v>
      </c>
      <c r="W72" s="31">
        <v>7</v>
      </c>
      <c r="X72" s="30">
        <v>3</v>
      </c>
      <c r="Y72" s="31">
        <v>5.8</v>
      </c>
      <c r="Z72" s="31">
        <v>0</v>
      </c>
      <c r="AA72" s="31">
        <v>0</v>
      </c>
      <c r="AB72" s="31">
        <v>0</v>
      </c>
      <c r="AC72" s="31">
        <v>0</v>
      </c>
      <c r="AD72" s="31">
        <v>2</v>
      </c>
      <c r="AE72" s="32">
        <v>1</v>
      </c>
    </row>
    <row r="73" spans="1:31" s="2" customFormat="1">
      <c r="A73" s="33" t="s">
        <v>95</v>
      </c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5"/>
    </row>
    <row r="74" spans="1:31" s="2" customFormat="1" ht="24" customHeight="1" thickBot="1">
      <c r="A74" s="27">
        <v>60</v>
      </c>
      <c r="B74" s="28" t="s">
        <v>96</v>
      </c>
      <c r="C74" s="29">
        <v>11.64</v>
      </c>
      <c r="D74" s="29">
        <v>8</v>
      </c>
      <c r="E74" s="29">
        <v>21</v>
      </c>
      <c r="F74" s="29">
        <v>1.8</v>
      </c>
      <c r="G74" s="30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0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1</v>
      </c>
      <c r="W74" s="31">
        <v>5</v>
      </c>
      <c r="X74" s="30">
        <v>1</v>
      </c>
      <c r="Y74" s="31">
        <v>4.8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2">
        <v>1</v>
      </c>
    </row>
    <row r="75" spans="1:31" s="2" customFormat="1" thickBot="1">
      <c r="A75" s="62" t="s">
        <v>61</v>
      </c>
      <c r="B75" s="63"/>
      <c r="C75" s="64">
        <f>SUM(C14:C74)</f>
        <v>2120.7716</v>
      </c>
      <c r="D75" s="65">
        <f>SUM(D14:D74)</f>
        <v>3380</v>
      </c>
      <c r="E75" s="65">
        <f>SUM(E14:E74)</f>
        <v>3908</v>
      </c>
      <c r="F75" s="66"/>
      <c r="G75" s="67">
        <f>SUM(G14:G74)</f>
        <v>167</v>
      </c>
      <c r="H75" s="68"/>
      <c r="I75" s="68"/>
      <c r="J75" s="67">
        <f t="shared" ref="J75:T75" si="6">SUM(J14:J74)</f>
        <v>8</v>
      </c>
      <c r="K75" s="67">
        <f t="shared" si="6"/>
        <v>0</v>
      </c>
      <c r="L75" s="67">
        <f t="shared" si="6"/>
        <v>0</v>
      </c>
      <c r="M75" s="67">
        <f t="shared" si="6"/>
        <v>104</v>
      </c>
      <c r="N75" s="67">
        <f t="shared" si="6"/>
        <v>55</v>
      </c>
      <c r="O75" s="67">
        <f t="shared" si="6"/>
        <v>152</v>
      </c>
      <c r="P75" s="67">
        <f t="shared" si="6"/>
        <v>7</v>
      </c>
      <c r="Q75" s="67">
        <f t="shared" si="6"/>
        <v>0</v>
      </c>
      <c r="R75" s="67">
        <f t="shared" si="6"/>
        <v>0</v>
      </c>
      <c r="S75" s="67">
        <f t="shared" si="6"/>
        <v>97</v>
      </c>
      <c r="T75" s="67">
        <f t="shared" si="6"/>
        <v>49</v>
      </c>
      <c r="U75" s="68"/>
      <c r="V75" s="67">
        <f>SUM(V14:V74)</f>
        <v>224</v>
      </c>
      <c r="W75" s="67"/>
      <c r="X75" s="67">
        <f>SUM(X14:X74)</f>
        <v>213</v>
      </c>
      <c r="Y75" s="67"/>
      <c r="Z75" s="67"/>
      <c r="AA75" s="67">
        <f>SUM(AA14:AA74)</f>
        <v>9</v>
      </c>
      <c r="AB75" s="67">
        <f>SUM(AB14:AB74)</f>
        <v>0</v>
      </c>
      <c r="AC75" s="67">
        <f>SUM(AC14:AC74)</f>
        <v>0</v>
      </c>
      <c r="AD75" s="67">
        <f>SUM(AD14:AD74)</f>
        <v>136</v>
      </c>
      <c r="AE75" s="69">
        <f>SUM(AE14:AE74)</f>
        <v>68</v>
      </c>
    </row>
  </sheetData>
  <mergeCells count="41">
    <mergeCell ref="E9:E11"/>
    <mergeCell ref="G9:G11"/>
    <mergeCell ref="A1:AE1"/>
    <mergeCell ref="A2:AE2"/>
    <mergeCell ref="A3:AE3"/>
    <mergeCell ref="A4:AE4"/>
    <mergeCell ref="A5:AE5"/>
    <mergeCell ref="A6:AE6"/>
    <mergeCell ref="C7:C11"/>
    <mergeCell ref="A13:AE13"/>
    <mergeCell ref="V9:V11"/>
    <mergeCell ref="W9:W11"/>
    <mergeCell ref="X9:X11"/>
    <mergeCell ref="Y9:Y11"/>
    <mergeCell ref="Z9:Z11"/>
    <mergeCell ref="AA9:AE9"/>
    <mergeCell ref="AA10:AD10"/>
    <mergeCell ref="AE10:AE11"/>
    <mergeCell ref="H9:H11"/>
    <mergeCell ref="I9:I11"/>
    <mergeCell ref="J9:N9"/>
    <mergeCell ref="O9:O11"/>
    <mergeCell ref="P9:T9"/>
    <mergeCell ref="J10:M10"/>
    <mergeCell ref="D9:D11"/>
    <mergeCell ref="A73:AE73"/>
    <mergeCell ref="A75:B75"/>
    <mergeCell ref="V7:AE7"/>
    <mergeCell ref="G8:N8"/>
    <mergeCell ref="O8:T8"/>
    <mergeCell ref="U8:U11"/>
    <mergeCell ref="V8:W8"/>
    <mergeCell ref="X8:AE8"/>
    <mergeCell ref="N10:N11"/>
    <mergeCell ref="P10:S10"/>
    <mergeCell ref="T10:T11"/>
    <mergeCell ref="B7:B11"/>
    <mergeCell ref="D7:E8"/>
    <mergeCell ref="F7:F11"/>
    <mergeCell ref="G7:U7"/>
    <mergeCell ref="A7:A1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2022-04-06T12:29:01Z</cp:lastPrinted>
  <dcterms:created xsi:type="dcterms:W3CDTF">2021-04-12T10:31:43Z</dcterms:created>
  <dcterms:modified xsi:type="dcterms:W3CDTF">2022-04-07T09:05:16Z</dcterms:modified>
</cp:coreProperties>
</file>