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6" windowWidth="21072" windowHeight="9012"/>
  </bookViews>
  <sheets>
    <sheet name="Лист1" sheetId="1" r:id="rId1"/>
  </sheets>
  <definedNames>
    <definedName name="_xlnm.Print_Titles" localSheetId="0">Лист1!$7:$12</definedName>
  </definedNames>
  <calcPr calcId="124519"/>
</workbook>
</file>

<file path=xl/calcChain.xml><?xml version="1.0" encoding="utf-8"?>
<calcChain xmlns="http://schemas.openxmlformats.org/spreadsheetml/2006/main">
  <c r="E93" i="1"/>
  <c r="D93"/>
  <c r="C93"/>
  <c r="AB93"/>
  <c r="AC93"/>
  <c r="AD93"/>
  <c r="AE93"/>
  <c r="AA93"/>
  <c r="X54"/>
  <c r="X56"/>
  <c r="V93"/>
  <c r="S93"/>
  <c r="T93"/>
  <c r="R93"/>
  <c r="Q93"/>
  <c r="O48"/>
  <c r="O21"/>
  <c r="K93"/>
  <c r="L93"/>
  <c r="P93"/>
  <c r="N93"/>
  <c r="M93"/>
  <c r="J93"/>
  <c r="G93" l="1"/>
  <c r="X93"/>
  <c r="O93"/>
</calcChain>
</file>

<file path=xl/sharedStrings.xml><?xml version="1.0" encoding="utf-8"?>
<sst xmlns="http://schemas.openxmlformats.org/spreadsheetml/2006/main" count="131" uniqueCount="115">
  <si>
    <t>(вид охотничьих ресурсов)</t>
  </si>
  <si>
    <t>(субъект Российской Федерации)</t>
  </si>
  <si>
    <t xml:space="preserve">Наименование муниципальных образований (районы, округа), охотничьих угодий, иных территорий </t>
  </si>
  <si>
    <t xml:space="preserve">Численность охотничьих ресурсов, от которой устанавливалась квота (объём добычи особей) </t>
  </si>
  <si>
    <t>Предыдущий год</t>
  </si>
  <si>
    <t xml:space="preserve">Предстоящий год </t>
  </si>
  <si>
    <t>Утвержденная квота добычи особей</t>
  </si>
  <si>
    <t>Фактическая добыча особей</t>
  </si>
  <si>
    <t>Освоение квоты, %</t>
  </si>
  <si>
    <t>Максимально возможная квота</t>
  </si>
  <si>
    <t>Устанавливаемая квота добычи, особей</t>
  </si>
  <si>
    <t>всего</t>
  </si>
  <si>
    <t>Объем добычи для КМНС</t>
  </si>
  <si>
    <t>в том числе</t>
  </si>
  <si>
    <t>В том числе для КМНС, особей</t>
  </si>
  <si>
    <t>Взрослые животные (старше 1 года)</t>
  </si>
  <si>
    <t>До 1 года</t>
  </si>
  <si>
    <t>Самцы во время гона</t>
  </si>
  <si>
    <t>Самцы с неокостеневшими рогами (пантами)</t>
  </si>
  <si>
    <t>Самцы кабарги</t>
  </si>
  <si>
    <t>Без подразделения по половому признаку</t>
  </si>
  <si>
    <t>Закрепленные охотничьи угодья</t>
  </si>
  <si>
    <r>
      <t xml:space="preserve">в  </t>
    </r>
    <r>
      <rPr>
        <sz val="8"/>
        <color theme="1"/>
        <rFont val="Calibri"/>
        <family val="2"/>
        <charset val="204"/>
        <scheme val="minor"/>
      </rPr>
      <t xml:space="preserve">% </t>
    </r>
    <r>
      <rPr>
        <sz val="8"/>
        <color theme="1"/>
        <rFont val="Times New Roman"/>
        <family val="1"/>
        <charset val="204"/>
      </rPr>
      <t>от численности</t>
    </r>
  </si>
  <si>
    <t>№ п/п</t>
  </si>
  <si>
    <t>Дубровское</t>
  </si>
  <si>
    <t>Дятьковское</t>
  </si>
  <si>
    <t>Клетнянское</t>
  </si>
  <si>
    <t>Мглинское</t>
  </si>
  <si>
    <t>Навлинское</t>
  </si>
  <si>
    <t>Новозыбковское</t>
  </si>
  <si>
    <t>Суземское</t>
  </si>
  <si>
    <t>Суражское</t>
  </si>
  <si>
    <t>Фокинское</t>
  </si>
  <si>
    <t>ООО "Алые зори"</t>
  </si>
  <si>
    <t>ТнВ "Авангард"</t>
  </si>
  <si>
    <t>ООО "Брянское общество охотников и рыболовов"</t>
  </si>
  <si>
    <t>ООО "З.М."Дальний кордон"</t>
  </si>
  <si>
    <t>ООО "Брянская мясная компания"</t>
  </si>
  <si>
    <t>ООО "Бартынь"</t>
  </si>
  <si>
    <t>ООО "Гра -Альянс"</t>
  </si>
  <si>
    <t>ООО "Галла-Продукт"</t>
  </si>
  <si>
    <t>ООО "Дятьково -ДОЗ" Бытошское</t>
  </si>
  <si>
    <t>ООО "ДиКа"</t>
  </si>
  <si>
    <t>ООО "ЕВРОЛЮКС"</t>
  </si>
  <si>
    <t>ООО "Живая планета"</t>
  </si>
  <si>
    <t>ООО"Лесное Хозяйство"</t>
  </si>
  <si>
    <t>ООО ОРХ          "Надежда"</t>
  </si>
  <si>
    <t>ООО "Охотничье хозяйство "Нерусса"</t>
  </si>
  <si>
    <t>ООО "Охотхозяйство Палужское"</t>
  </si>
  <si>
    <t>ООО "Русак"</t>
  </si>
  <si>
    <t>ООО "Родник"</t>
  </si>
  <si>
    <t>ООО РОК "Умысличи"</t>
  </si>
  <si>
    <t>ЗАО "Спас"</t>
  </si>
  <si>
    <t>ООО "Щеткино"</t>
  </si>
  <si>
    <t>ООО "Юни-Т"</t>
  </si>
  <si>
    <t>ИП Сенченкова А.В.</t>
  </si>
  <si>
    <t>ИТОГО</t>
  </si>
  <si>
    <t>всего (гр. 10-14)</t>
  </si>
  <si>
    <t>всего (гр. 16-20)</t>
  </si>
  <si>
    <t>всего(гр. 27-31)</t>
  </si>
  <si>
    <t xml:space="preserve">  Локотское</t>
  </si>
  <si>
    <r>
      <t>_____</t>
    </r>
    <r>
      <rPr>
        <b/>
        <u/>
        <sz val="12"/>
        <color theme="1"/>
        <rFont val="Times New Roman"/>
        <family val="1"/>
        <charset val="204"/>
      </rPr>
      <t>Брянская область</t>
    </r>
    <r>
      <rPr>
        <b/>
        <sz val="12"/>
        <color theme="1"/>
        <rFont val="Times New Roman"/>
        <family val="1"/>
        <charset val="204"/>
      </rPr>
      <t>_______</t>
    </r>
  </si>
  <si>
    <t>Карачевское участок №1</t>
  </si>
  <si>
    <t>Карачевское участок №2</t>
  </si>
  <si>
    <t>Трубчевское участок №2</t>
  </si>
  <si>
    <t>Клинцовское</t>
  </si>
  <si>
    <t>Унечское</t>
  </si>
  <si>
    <t>Красногорское</t>
  </si>
  <si>
    <t>Погарское</t>
  </si>
  <si>
    <t>Малфинское</t>
  </si>
  <si>
    <t>Ржаницкое</t>
  </si>
  <si>
    <t>Сельцовское</t>
  </si>
  <si>
    <t>Злынковская    РОО"ООиР"</t>
  </si>
  <si>
    <t>Жуковское</t>
  </si>
  <si>
    <t>Почепская РОООиР</t>
  </si>
  <si>
    <t>ООО "ГРА ПЛЮС"</t>
  </si>
  <si>
    <t>ООО "Сев"</t>
  </si>
  <si>
    <t>ИП СКОВПЕНЬ В.Н.</t>
  </si>
  <si>
    <t>Заказники</t>
  </si>
  <si>
    <t>Заказник Рамасухский</t>
  </si>
  <si>
    <t>Трубчевское участок №1</t>
  </si>
  <si>
    <t>Журиничское</t>
  </si>
  <si>
    <t>Комаричское</t>
  </si>
  <si>
    <t>Ольшанское</t>
  </si>
  <si>
    <t>Осиновское</t>
  </si>
  <si>
    <t>ООО "Клюковенский лесхоз"</t>
  </si>
  <si>
    <t>НП Брянский охотник</t>
  </si>
  <si>
    <t>ООО ДОЦ участок № 1</t>
  </si>
  <si>
    <t>ООО "Интера"</t>
  </si>
  <si>
    <t>ООО "Континет - Агро"</t>
  </si>
  <si>
    <t>ООО ТПК "Лидер"</t>
  </si>
  <si>
    <t>Общедоступные охотничьи угодья</t>
  </si>
  <si>
    <t>ООУ Клетнянского района</t>
  </si>
  <si>
    <t>ООУ Климовского района</t>
  </si>
  <si>
    <t>ООУ Новозыбковского района</t>
  </si>
  <si>
    <t>ООУ Погарского района</t>
  </si>
  <si>
    <t>ООУ Злынковского района</t>
  </si>
  <si>
    <r>
      <t>______</t>
    </r>
    <r>
      <rPr>
        <b/>
        <u/>
        <sz val="12"/>
        <color theme="1"/>
        <rFont val="Times New Roman"/>
        <family val="1"/>
        <charset val="204"/>
      </rPr>
      <t>Лось____</t>
    </r>
    <r>
      <rPr>
        <b/>
        <sz val="12"/>
        <color theme="1"/>
        <rFont val="Times New Roman"/>
        <family val="1"/>
        <charset val="204"/>
      </rPr>
      <t>_______</t>
    </r>
  </si>
  <si>
    <t xml:space="preserve">               Проект  квоты добычи охотничьих ресурсов</t>
  </si>
  <si>
    <t>Общая площадь закрепленного охотничьего угодья, общедоступного охотничьего угодья, особо охраняемой природной территории регионального значения, иной территории на которую определялась численность вида охотничьих ресурсов, тыс. га.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</si>
  <si>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(1000 га площади охотничьего угодья, общедоступного охотничьего угодья, особо охраняемой природной территории регионального значения, иной территории на которую определялась численность данного вида охотничьих ресурсов)</t>
  </si>
  <si>
    <r>
      <t>На период с  1  августа 20</t>
    </r>
    <r>
      <rPr>
        <b/>
        <u/>
        <sz val="12"/>
        <color theme="1"/>
        <rFont val="Times New Roman"/>
        <family val="1"/>
        <charset val="204"/>
      </rPr>
      <t xml:space="preserve">24 </t>
    </r>
    <r>
      <rPr>
        <b/>
        <sz val="12"/>
        <color theme="1"/>
        <rFont val="Times New Roman"/>
        <family val="1"/>
        <charset val="204"/>
      </rPr>
      <t>г. до  1  августа  20</t>
    </r>
    <r>
      <rPr>
        <b/>
        <u/>
        <sz val="12"/>
        <color theme="1"/>
        <rFont val="Times New Roman"/>
        <family val="1"/>
        <charset val="204"/>
      </rPr>
      <t xml:space="preserve">25 </t>
    </r>
    <r>
      <rPr>
        <b/>
        <sz val="12"/>
        <color theme="1"/>
        <rFont val="Times New Roman"/>
        <family val="1"/>
        <charset val="204"/>
      </rPr>
      <t>г.</t>
    </r>
  </si>
  <si>
    <r>
      <t xml:space="preserve">БООО(ООиР) </t>
    </r>
    <r>
      <rPr>
        <sz val="10"/>
        <rFont val="Times New Roman"/>
        <family val="1"/>
        <charset val="204"/>
      </rPr>
      <t>Брасовское</t>
    </r>
  </si>
  <si>
    <t xml:space="preserve">2023-2024г. </t>
  </si>
  <si>
    <t>2024-2025г.</t>
  </si>
  <si>
    <r>
      <t xml:space="preserve">Брянская РОООиР </t>
    </r>
    <r>
      <rPr>
        <sz val="10"/>
        <rFont val="Times New Roman"/>
        <family val="1"/>
        <charset val="204"/>
      </rPr>
      <t>Воробейнское</t>
    </r>
  </si>
  <si>
    <r>
      <rPr>
        <b/>
        <sz val="10"/>
        <rFont val="Times New Roman"/>
        <family val="1"/>
        <charset val="204"/>
      </rPr>
      <t>Бежицкая РОООиР</t>
    </r>
    <r>
      <rPr>
        <sz val="10"/>
        <rFont val="Times New Roman"/>
        <family val="1"/>
        <charset val="204"/>
      </rPr>
      <t xml:space="preserve"> Рогединское</t>
    </r>
  </si>
  <si>
    <t>Жирятинское</t>
  </si>
  <si>
    <r>
      <rPr>
        <b/>
        <sz val="10"/>
        <rFont val="Times New Roman"/>
        <family val="1"/>
        <charset val="204"/>
      </rPr>
      <t xml:space="preserve">Дубровская РОО "ООиР"        </t>
    </r>
    <r>
      <rPr>
        <sz val="10"/>
        <rFont val="Times New Roman"/>
        <family val="1"/>
        <charset val="204"/>
      </rPr>
      <t>"Дубровское"</t>
    </r>
    <r>
      <rPr>
        <b/>
        <sz val="10"/>
        <rFont val="Times New Roman"/>
        <family val="1"/>
        <charset val="204"/>
      </rPr>
      <t xml:space="preserve">
</t>
    </r>
  </si>
  <si>
    <r>
      <rPr>
        <b/>
        <sz val="10"/>
        <rFont val="Times New Roman"/>
        <family val="1"/>
        <charset val="204"/>
      </rPr>
      <t>Жуковская РОООиР "</t>
    </r>
    <r>
      <rPr>
        <sz val="10"/>
        <rFont val="Times New Roman"/>
        <family val="1"/>
        <charset val="204"/>
      </rPr>
      <t>Белоголовльское"</t>
    </r>
  </si>
  <si>
    <r>
      <rPr>
        <b/>
        <sz val="10"/>
        <rFont val="Times New Roman"/>
        <family val="1"/>
        <charset val="204"/>
      </rPr>
      <t>Клетнянская РОО"РООиР"</t>
    </r>
    <r>
      <rPr>
        <sz val="10"/>
        <rFont val="Times New Roman"/>
        <family val="1"/>
        <charset val="204"/>
      </rPr>
      <t xml:space="preserve"> "Клетня"</t>
    </r>
  </si>
  <si>
    <r>
      <t>ООО"Брянское ООХ"</t>
    </r>
    <r>
      <rPr>
        <sz val="10"/>
        <rFont val="Times New Roman"/>
        <family val="1"/>
        <charset val="204"/>
      </rPr>
      <t>участок №1</t>
    </r>
  </si>
  <si>
    <r>
      <t>ООО"Брянское ООХ"</t>
    </r>
    <r>
      <rPr>
        <sz val="10"/>
        <rFont val="Times New Roman"/>
        <family val="1"/>
        <charset val="204"/>
      </rPr>
      <t>участок №2</t>
    </r>
  </si>
  <si>
    <r>
      <t xml:space="preserve">ООО "Дятьково -ДОЗ" </t>
    </r>
    <r>
      <rPr>
        <sz val="10"/>
        <rFont val="Times New Roman"/>
        <family val="1"/>
        <charset val="204"/>
      </rPr>
      <t>Семеновское</t>
    </r>
  </si>
  <si>
    <t>И.П. Довгалев М.М.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</si>
</sst>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Fill="1"/>
    <xf numFmtId="0" fontId="2" fillId="0" borderId="3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4" fontId="13" fillId="0" borderId="5" xfId="0" applyNumberFormat="1" applyFont="1" applyBorder="1" applyAlignment="1">
      <alignment horizontal="center" wrapText="1"/>
    </xf>
    <xf numFmtId="3" fontId="13" fillId="0" borderId="5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21" xfId="0" applyFont="1" applyBorder="1" applyAlignment="1">
      <alignment horizontal="center" vertical="center" wrapText="1"/>
    </xf>
    <xf numFmtId="0" fontId="0" fillId="0" borderId="21" xfId="0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94"/>
  <sheetViews>
    <sheetView tabSelected="1" topLeftCell="C67" zoomScale="130" zoomScaleNormal="130" workbookViewId="0">
      <selection activeCell="AE77" sqref="AE77"/>
    </sheetView>
  </sheetViews>
  <sheetFormatPr defaultRowHeight="14.4"/>
  <cols>
    <col min="1" max="1" width="4.88671875" customWidth="1"/>
    <col min="2" max="2" width="21.5546875" customWidth="1"/>
    <col min="3" max="3" width="12.44140625" customWidth="1"/>
    <col min="4" max="4" width="9" customWidth="1"/>
    <col min="5" max="5" width="9.109375" customWidth="1"/>
    <col min="6" max="6" width="17.109375" customWidth="1"/>
    <col min="7" max="7" width="6" style="6" customWidth="1"/>
    <col min="8" max="8" width="6.5546875" style="6" customWidth="1"/>
    <col min="9" max="9" width="7.33203125" style="6" customWidth="1"/>
    <col min="10" max="10" width="7" style="6" customWidth="1"/>
    <col min="11" max="11" width="6.109375" style="6" customWidth="1"/>
    <col min="12" max="12" width="5.44140625" style="6" customWidth="1"/>
    <col min="13" max="13" width="6.44140625" style="6" customWidth="1"/>
    <col min="14" max="14" width="6" style="6" customWidth="1"/>
    <col min="15" max="15" width="5.6640625" style="6" customWidth="1"/>
    <col min="16" max="16" width="6.109375" style="6" customWidth="1"/>
    <col min="17" max="17" width="5.6640625" style="6" customWidth="1"/>
    <col min="18" max="18" width="5.5546875" style="6" customWidth="1"/>
    <col min="19" max="19" width="6.5546875" style="6" customWidth="1"/>
    <col min="20" max="20" width="5.6640625" style="6" customWidth="1"/>
    <col min="21" max="21" width="5.88671875" style="6" customWidth="1"/>
    <col min="22" max="22" width="5.6640625" style="6" customWidth="1"/>
    <col min="23" max="23" width="5.44140625" style="6" customWidth="1"/>
    <col min="24" max="25" width="5.6640625" style="6" customWidth="1"/>
    <col min="26" max="26" width="5" style="6" customWidth="1"/>
    <col min="27" max="27" width="3.88671875" style="6" customWidth="1"/>
    <col min="28" max="28" width="4.109375" style="6" customWidth="1"/>
    <col min="29" max="29" width="4.6640625" style="6" customWidth="1"/>
    <col min="30" max="30" width="5.44140625" style="6" customWidth="1"/>
    <col min="31" max="31" width="4.5546875" style="6" customWidth="1"/>
  </cols>
  <sheetData>
    <row r="1" spans="1:31" ht="17.399999999999999">
      <c r="A1" s="64" t="s">
        <v>98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</row>
    <row r="2" spans="1:31" s="5" customFormat="1" ht="16.5" customHeight="1">
      <c r="A2" s="65" t="s">
        <v>97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</row>
    <row r="3" spans="1:31" s="3" customFormat="1" ht="10.199999999999999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5" customFormat="1" ht="15.6">
      <c r="A4" s="65" t="s">
        <v>61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1:31" s="3" customFormat="1" ht="10.199999999999999">
      <c r="A5" s="67" t="s">
        <v>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</row>
    <row r="6" spans="1:31" s="5" customFormat="1" ht="16.2" thickBot="1">
      <c r="A6" s="68" t="s">
        <v>101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</row>
    <row r="7" spans="1:31" ht="16.5" customHeight="1">
      <c r="A7" s="42" t="s">
        <v>23</v>
      </c>
      <c r="B7" s="60" t="s">
        <v>2</v>
      </c>
      <c r="C7" s="61" t="s">
        <v>99</v>
      </c>
      <c r="D7" s="60" t="s">
        <v>3</v>
      </c>
      <c r="E7" s="60"/>
      <c r="F7" s="61" t="s">
        <v>100</v>
      </c>
      <c r="G7" s="52" t="s">
        <v>4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 t="s">
        <v>5</v>
      </c>
      <c r="W7" s="52"/>
      <c r="X7" s="52"/>
      <c r="Y7" s="52"/>
      <c r="Z7" s="52"/>
      <c r="AA7" s="52"/>
      <c r="AB7" s="52"/>
      <c r="AC7" s="52"/>
      <c r="AD7" s="52"/>
      <c r="AE7" s="53"/>
    </row>
    <row r="8" spans="1:31" ht="33" customHeight="1">
      <c r="A8" s="43"/>
      <c r="B8" s="45"/>
      <c r="C8" s="45"/>
      <c r="D8" s="45"/>
      <c r="E8" s="45"/>
      <c r="F8" s="45"/>
      <c r="G8" s="54" t="s">
        <v>6</v>
      </c>
      <c r="H8" s="54"/>
      <c r="I8" s="54"/>
      <c r="J8" s="54"/>
      <c r="K8" s="54"/>
      <c r="L8" s="54"/>
      <c r="M8" s="54"/>
      <c r="N8" s="54"/>
      <c r="O8" s="54" t="s">
        <v>7</v>
      </c>
      <c r="P8" s="54"/>
      <c r="Q8" s="54"/>
      <c r="R8" s="54"/>
      <c r="S8" s="54"/>
      <c r="T8" s="54"/>
      <c r="U8" s="55" t="s">
        <v>8</v>
      </c>
      <c r="V8" s="54" t="s">
        <v>9</v>
      </c>
      <c r="W8" s="54"/>
      <c r="X8" s="54" t="s">
        <v>10</v>
      </c>
      <c r="Y8" s="54"/>
      <c r="Z8" s="54"/>
      <c r="AA8" s="54"/>
      <c r="AB8" s="54"/>
      <c r="AC8" s="54"/>
      <c r="AD8" s="54"/>
      <c r="AE8" s="57"/>
    </row>
    <row r="9" spans="1:31" ht="14.25" customHeight="1">
      <c r="A9" s="43"/>
      <c r="B9" s="45"/>
      <c r="C9" s="45"/>
      <c r="D9" s="45" t="s">
        <v>103</v>
      </c>
      <c r="E9" s="45" t="s">
        <v>104</v>
      </c>
      <c r="F9" s="45"/>
      <c r="G9" s="58" t="s">
        <v>57</v>
      </c>
      <c r="H9" s="58" t="s">
        <v>22</v>
      </c>
      <c r="I9" s="55" t="s">
        <v>12</v>
      </c>
      <c r="J9" s="54" t="s">
        <v>13</v>
      </c>
      <c r="K9" s="54"/>
      <c r="L9" s="54"/>
      <c r="M9" s="54"/>
      <c r="N9" s="54"/>
      <c r="O9" s="58" t="s">
        <v>58</v>
      </c>
      <c r="P9" s="54" t="s">
        <v>13</v>
      </c>
      <c r="Q9" s="54"/>
      <c r="R9" s="54"/>
      <c r="S9" s="54"/>
      <c r="T9" s="54"/>
      <c r="U9" s="55"/>
      <c r="V9" s="58" t="s">
        <v>11</v>
      </c>
      <c r="W9" s="58" t="s">
        <v>22</v>
      </c>
      <c r="X9" s="58" t="s">
        <v>59</v>
      </c>
      <c r="Y9" s="58" t="s">
        <v>22</v>
      </c>
      <c r="Z9" s="72" t="s">
        <v>14</v>
      </c>
      <c r="AA9" s="54" t="s">
        <v>13</v>
      </c>
      <c r="AB9" s="54"/>
      <c r="AC9" s="54"/>
      <c r="AD9" s="54"/>
      <c r="AE9" s="57"/>
    </row>
    <row r="10" spans="1:31" ht="21" customHeight="1">
      <c r="A10" s="43"/>
      <c r="B10" s="45"/>
      <c r="C10" s="45"/>
      <c r="D10" s="45"/>
      <c r="E10" s="45"/>
      <c r="F10" s="45"/>
      <c r="G10" s="58"/>
      <c r="H10" s="58"/>
      <c r="I10" s="55"/>
      <c r="J10" s="54" t="s">
        <v>15</v>
      </c>
      <c r="K10" s="54"/>
      <c r="L10" s="54"/>
      <c r="M10" s="54"/>
      <c r="N10" s="58" t="s">
        <v>16</v>
      </c>
      <c r="O10" s="58"/>
      <c r="P10" s="54" t="s">
        <v>15</v>
      </c>
      <c r="Q10" s="54"/>
      <c r="R10" s="54"/>
      <c r="S10" s="54"/>
      <c r="T10" s="55" t="s">
        <v>16</v>
      </c>
      <c r="U10" s="55"/>
      <c r="V10" s="58"/>
      <c r="W10" s="58"/>
      <c r="X10" s="58"/>
      <c r="Y10" s="58"/>
      <c r="Z10" s="72"/>
      <c r="AA10" s="54" t="s">
        <v>15</v>
      </c>
      <c r="AB10" s="54"/>
      <c r="AC10" s="54"/>
      <c r="AD10" s="54"/>
      <c r="AE10" s="62" t="s">
        <v>16</v>
      </c>
    </row>
    <row r="11" spans="1:31" ht="93.75" customHeight="1" thickBot="1">
      <c r="A11" s="44"/>
      <c r="B11" s="46"/>
      <c r="C11" s="46"/>
      <c r="D11" s="46"/>
      <c r="E11" s="46"/>
      <c r="F11" s="46"/>
      <c r="G11" s="59"/>
      <c r="H11" s="59"/>
      <c r="I11" s="56"/>
      <c r="J11" s="7" t="s">
        <v>17</v>
      </c>
      <c r="K11" s="8" t="s">
        <v>18</v>
      </c>
      <c r="L11" s="7" t="s">
        <v>19</v>
      </c>
      <c r="M11" s="7" t="s">
        <v>20</v>
      </c>
      <c r="N11" s="59"/>
      <c r="O11" s="59"/>
      <c r="P11" s="7" t="s">
        <v>17</v>
      </c>
      <c r="Q11" s="8" t="s">
        <v>18</v>
      </c>
      <c r="R11" s="7" t="s">
        <v>19</v>
      </c>
      <c r="S11" s="7" t="s">
        <v>20</v>
      </c>
      <c r="T11" s="56"/>
      <c r="U11" s="56"/>
      <c r="V11" s="59"/>
      <c r="W11" s="59"/>
      <c r="X11" s="59"/>
      <c r="Y11" s="59"/>
      <c r="Z11" s="73"/>
      <c r="AA11" s="9" t="s">
        <v>17</v>
      </c>
      <c r="AB11" s="8" t="s">
        <v>18</v>
      </c>
      <c r="AC11" s="9" t="s">
        <v>19</v>
      </c>
      <c r="AD11" s="9" t="s">
        <v>20</v>
      </c>
      <c r="AE11" s="63"/>
    </row>
    <row r="12" spans="1:31" s="3" customFormat="1" ht="10.8" thickBot="1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  <c r="L12" s="12">
        <v>12</v>
      </c>
      <c r="M12" s="12">
        <v>13</v>
      </c>
      <c r="N12" s="12">
        <v>14</v>
      </c>
      <c r="O12" s="12">
        <v>15</v>
      </c>
      <c r="P12" s="12">
        <v>16</v>
      </c>
      <c r="Q12" s="12">
        <v>17</v>
      </c>
      <c r="R12" s="12">
        <v>18</v>
      </c>
      <c r="S12" s="12">
        <v>19</v>
      </c>
      <c r="T12" s="12">
        <v>20</v>
      </c>
      <c r="U12" s="12">
        <v>21</v>
      </c>
      <c r="V12" s="12">
        <v>22</v>
      </c>
      <c r="W12" s="12">
        <v>23</v>
      </c>
      <c r="X12" s="12">
        <v>24</v>
      </c>
      <c r="Y12" s="12">
        <v>25</v>
      </c>
      <c r="Z12" s="12">
        <v>26</v>
      </c>
      <c r="AA12" s="12">
        <v>27</v>
      </c>
      <c r="AB12" s="12">
        <v>28</v>
      </c>
      <c r="AC12" s="12">
        <v>29</v>
      </c>
      <c r="AD12" s="12">
        <v>30</v>
      </c>
      <c r="AE12" s="13">
        <v>31</v>
      </c>
    </row>
    <row r="13" spans="1:31" s="4" customFormat="1" ht="13.8">
      <c r="A13" s="69" t="s">
        <v>21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1"/>
    </row>
    <row r="14" spans="1:31" ht="26.4">
      <c r="A14" s="14">
        <v>1</v>
      </c>
      <c r="B14" s="21" t="s">
        <v>102</v>
      </c>
      <c r="C14" s="15">
        <v>44.089399999999998</v>
      </c>
      <c r="D14" s="15">
        <v>96</v>
      </c>
      <c r="E14" s="15">
        <v>96</v>
      </c>
      <c r="F14" s="15">
        <v>2.17</v>
      </c>
      <c r="G14" s="16">
        <v>4</v>
      </c>
      <c r="H14" s="17">
        <v>4.2</v>
      </c>
      <c r="I14" s="17">
        <v>0</v>
      </c>
      <c r="J14" s="17">
        <v>0</v>
      </c>
      <c r="K14" s="17">
        <v>0</v>
      </c>
      <c r="L14" s="17">
        <v>0</v>
      </c>
      <c r="M14" s="17">
        <v>3</v>
      </c>
      <c r="N14" s="17">
        <v>1</v>
      </c>
      <c r="O14" s="16">
        <v>4</v>
      </c>
      <c r="P14" s="17">
        <v>0</v>
      </c>
      <c r="Q14" s="17">
        <v>0</v>
      </c>
      <c r="R14" s="17">
        <v>0</v>
      </c>
      <c r="S14" s="17">
        <v>3</v>
      </c>
      <c r="T14" s="17">
        <v>1</v>
      </c>
      <c r="U14" s="17">
        <v>100</v>
      </c>
      <c r="V14" s="17">
        <v>7</v>
      </c>
      <c r="W14" s="17">
        <v>8</v>
      </c>
      <c r="X14" s="16">
        <v>4</v>
      </c>
      <c r="Y14" s="17">
        <v>4.2</v>
      </c>
      <c r="Z14" s="17">
        <v>0</v>
      </c>
      <c r="AA14" s="17">
        <v>0</v>
      </c>
      <c r="AB14" s="17">
        <v>0</v>
      </c>
      <c r="AC14" s="17">
        <v>0</v>
      </c>
      <c r="AD14" s="17">
        <v>3</v>
      </c>
      <c r="AE14" s="18">
        <v>1</v>
      </c>
    </row>
    <row r="15" spans="1:31">
      <c r="A15" s="14">
        <v>2</v>
      </c>
      <c r="B15" s="19" t="s">
        <v>24</v>
      </c>
      <c r="C15" s="15">
        <v>38.758000000000003</v>
      </c>
      <c r="D15" s="15">
        <v>51</v>
      </c>
      <c r="E15" s="15">
        <v>56</v>
      </c>
      <c r="F15" s="15">
        <v>1.7</v>
      </c>
      <c r="G15" s="16">
        <v>4</v>
      </c>
      <c r="H15" s="17">
        <v>7.9</v>
      </c>
      <c r="I15" s="17">
        <v>0</v>
      </c>
      <c r="J15" s="17">
        <v>0</v>
      </c>
      <c r="K15" s="17">
        <v>0</v>
      </c>
      <c r="L15" s="17">
        <v>0</v>
      </c>
      <c r="M15" s="17">
        <v>3</v>
      </c>
      <c r="N15" s="17">
        <v>1</v>
      </c>
      <c r="O15" s="16">
        <v>4</v>
      </c>
      <c r="P15" s="17">
        <v>0</v>
      </c>
      <c r="Q15" s="17">
        <v>0</v>
      </c>
      <c r="R15" s="17">
        <v>0</v>
      </c>
      <c r="S15" s="17">
        <v>3</v>
      </c>
      <c r="T15" s="17">
        <v>1</v>
      </c>
      <c r="U15" s="17">
        <v>100</v>
      </c>
      <c r="V15" s="17">
        <v>5</v>
      </c>
      <c r="W15" s="17">
        <v>8</v>
      </c>
      <c r="X15" s="16">
        <v>5</v>
      </c>
      <c r="Y15" s="17">
        <v>7.6</v>
      </c>
      <c r="Z15" s="17">
        <v>0</v>
      </c>
      <c r="AA15" s="17">
        <v>0</v>
      </c>
      <c r="AB15" s="17">
        <v>0</v>
      </c>
      <c r="AC15" s="17">
        <v>0</v>
      </c>
      <c r="AD15" s="17">
        <v>4</v>
      </c>
      <c r="AE15" s="18">
        <v>1</v>
      </c>
    </row>
    <row r="16" spans="1:31">
      <c r="A16" s="14">
        <v>3</v>
      </c>
      <c r="B16" s="19" t="s">
        <v>25</v>
      </c>
      <c r="C16" s="15">
        <v>67.693799999999996</v>
      </c>
      <c r="D16" s="15">
        <v>87</v>
      </c>
      <c r="E16" s="15">
        <v>92</v>
      </c>
      <c r="F16" s="15">
        <v>1.36</v>
      </c>
      <c r="G16" s="16">
        <v>4</v>
      </c>
      <c r="H16" s="17">
        <v>4.5999999999999996</v>
      </c>
      <c r="I16" s="17">
        <v>0</v>
      </c>
      <c r="J16" s="17">
        <v>0</v>
      </c>
      <c r="K16" s="17">
        <v>0</v>
      </c>
      <c r="L16" s="17">
        <v>0</v>
      </c>
      <c r="M16" s="17">
        <v>3</v>
      </c>
      <c r="N16" s="17">
        <v>1</v>
      </c>
      <c r="O16" s="16">
        <v>4</v>
      </c>
      <c r="P16" s="17">
        <v>0</v>
      </c>
      <c r="Q16" s="17">
        <v>0</v>
      </c>
      <c r="R16" s="17">
        <v>0</v>
      </c>
      <c r="S16" s="17">
        <v>3</v>
      </c>
      <c r="T16" s="17">
        <v>1</v>
      </c>
      <c r="U16" s="17">
        <v>100</v>
      </c>
      <c r="V16" s="17">
        <v>7</v>
      </c>
      <c r="W16" s="17">
        <v>8</v>
      </c>
      <c r="X16" s="16">
        <v>5</v>
      </c>
      <c r="Y16" s="17">
        <v>5.5</v>
      </c>
      <c r="Z16" s="17">
        <v>0</v>
      </c>
      <c r="AA16" s="17">
        <v>0</v>
      </c>
      <c r="AB16" s="17">
        <v>0</v>
      </c>
      <c r="AC16" s="17">
        <v>0</v>
      </c>
      <c r="AD16" s="17">
        <v>4</v>
      </c>
      <c r="AE16" s="18">
        <v>1</v>
      </c>
    </row>
    <row r="17" spans="1:31">
      <c r="A17" s="14">
        <v>4</v>
      </c>
      <c r="B17" s="19" t="s">
        <v>62</v>
      </c>
      <c r="C17" s="15">
        <v>8.3000000000000007</v>
      </c>
      <c r="D17" s="15">
        <v>34</v>
      </c>
      <c r="E17" s="15">
        <v>45</v>
      </c>
      <c r="F17" s="15">
        <v>5.42</v>
      </c>
      <c r="G17" s="16">
        <v>2</v>
      </c>
      <c r="H17" s="17">
        <v>5.9</v>
      </c>
      <c r="I17" s="17">
        <v>0</v>
      </c>
      <c r="J17" s="17">
        <v>0</v>
      </c>
      <c r="K17" s="17">
        <v>0</v>
      </c>
      <c r="L17" s="17">
        <v>0</v>
      </c>
      <c r="M17" s="17">
        <v>1</v>
      </c>
      <c r="N17" s="17">
        <v>1</v>
      </c>
      <c r="O17" s="16">
        <v>2</v>
      </c>
      <c r="P17" s="17">
        <v>0</v>
      </c>
      <c r="Q17" s="17">
        <v>0</v>
      </c>
      <c r="R17" s="17">
        <v>0</v>
      </c>
      <c r="S17" s="17">
        <v>1</v>
      </c>
      <c r="T17" s="17">
        <v>1</v>
      </c>
      <c r="U17" s="17">
        <v>100</v>
      </c>
      <c r="V17" s="17">
        <v>5</v>
      </c>
      <c r="W17" s="17">
        <v>12</v>
      </c>
      <c r="X17" s="16">
        <v>3</v>
      </c>
      <c r="Y17" s="17">
        <v>6.7</v>
      </c>
      <c r="Z17" s="17">
        <v>0</v>
      </c>
      <c r="AA17" s="17">
        <v>0</v>
      </c>
      <c r="AB17" s="17">
        <v>0</v>
      </c>
      <c r="AC17" s="17">
        <v>0</v>
      </c>
      <c r="AD17" s="17">
        <v>2</v>
      </c>
      <c r="AE17" s="18">
        <v>1</v>
      </c>
    </row>
    <row r="18" spans="1:31">
      <c r="A18" s="14">
        <v>5</v>
      </c>
      <c r="B18" s="19" t="s">
        <v>63</v>
      </c>
      <c r="C18" s="15">
        <v>57.16</v>
      </c>
      <c r="D18" s="15">
        <v>38</v>
      </c>
      <c r="E18" s="15">
        <v>38</v>
      </c>
      <c r="F18" s="15">
        <v>0.66</v>
      </c>
      <c r="G18" s="16">
        <v>1</v>
      </c>
      <c r="H18" s="17">
        <v>2.7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1</v>
      </c>
      <c r="O18" s="16">
        <v>1</v>
      </c>
      <c r="P18" s="17">
        <v>0</v>
      </c>
      <c r="Q18" s="17">
        <v>0</v>
      </c>
      <c r="R18" s="17">
        <v>0</v>
      </c>
      <c r="S18" s="17">
        <v>0</v>
      </c>
      <c r="T18" s="17">
        <v>1</v>
      </c>
      <c r="U18" s="17">
        <v>100</v>
      </c>
      <c r="V18" s="17">
        <v>1</v>
      </c>
      <c r="W18" s="17">
        <v>5</v>
      </c>
      <c r="X18" s="16">
        <v>1</v>
      </c>
      <c r="Y18" s="17">
        <v>2.7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8">
        <v>1</v>
      </c>
    </row>
    <row r="19" spans="1:31">
      <c r="A19" s="14">
        <v>6</v>
      </c>
      <c r="B19" s="19" t="s">
        <v>26</v>
      </c>
      <c r="C19" s="15">
        <v>50.53754</v>
      </c>
      <c r="D19" s="15">
        <v>82</v>
      </c>
      <c r="E19" s="15">
        <v>93</v>
      </c>
      <c r="F19" s="15">
        <v>1.84</v>
      </c>
      <c r="G19" s="16">
        <v>4</v>
      </c>
      <c r="H19" s="17">
        <v>4.9000000000000004</v>
      </c>
      <c r="I19" s="17">
        <v>0</v>
      </c>
      <c r="J19" s="17">
        <v>0</v>
      </c>
      <c r="K19" s="17">
        <v>0</v>
      </c>
      <c r="L19" s="17">
        <v>0</v>
      </c>
      <c r="M19" s="17">
        <v>3</v>
      </c>
      <c r="N19" s="17">
        <v>1</v>
      </c>
      <c r="O19" s="16">
        <v>4</v>
      </c>
      <c r="P19" s="17">
        <v>0</v>
      </c>
      <c r="Q19" s="17">
        <v>0</v>
      </c>
      <c r="R19" s="17">
        <v>0</v>
      </c>
      <c r="S19" s="17">
        <v>3</v>
      </c>
      <c r="T19" s="17">
        <v>1</v>
      </c>
      <c r="U19" s="17">
        <v>100</v>
      </c>
      <c r="V19" s="17">
        <v>7</v>
      </c>
      <c r="W19" s="17">
        <v>8</v>
      </c>
      <c r="X19" s="16">
        <v>7</v>
      </c>
      <c r="Y19" s="17">
        <v>7.6</v>
      </c>
      <c r="Z19" s="17">
        <v>0</v>
      </c>
      <c r="AA19" s="17">
        <v>1</v>
      </c>
      <c r="AB19" s="17">
        <v>0</v>
      </c>
      <c r="AC19" s="17">
        <v>0</v>
      </c>
      <c r="AD19" s="17">
        <v>4</v>
      </c>
      <c r="AE19" s="18">
        <v>2</v>
      </c>
    </row>
    <row r="20" spans="1:31" s="1" customFormat="1" ht="13.2">
      <c r="A20" s="14">
        <v>7</v>
      </c>
      <c r="B20" s="19" t="s">
        <v>60</v>
      </c>
      <c r="C20" s="15">
        <v>21.741700000000002</v>
      </c>
      <c r="D20" s="15">
        <v>28</v>
      </c>
      <c r="E20" s="15">
        <v>42</v>
      </c>
      <c r="F20" s="15">
        <v>1.93</v>
      </c>
      <c r="G20" s="16">
        <v>2</v>
      </c>
      <c r="H20" s="17">
        <v>7.2</v>
      </c>
      <c r="I20" s="17">
        <v>0</v>
      </c>
      <c r="J20" s="17">
        <v>0</v>
      </c>
      <c r="K20" s="17">
        <v>0</v>
      </c>
      <c r="L20" s="17">
        <v>0</v>
      </c>
      <c r="M20" s="17">
        <v>1</v>
      </c>
      <c r="N20" s="17">
        <v>1</v>
      </c>
      <c r="O20" s="16">
        <v>2</v>
      </c>
      <c r="P20" s="17">
        <v>0</v>
      </c>
      <c r="Q20" s="17">
        <v>0</v>
      </c>
      <c r="R20" s="17">
        <v>0</v>
      </c>
      <c r="S20" s="17">
        <v>1</v>
      </c>
      <c r="T20" s="17">
        <v>1</v>
      </c>
      <c r="U20" s="17">
        <v>100</v>
      </c>
      <c r="V20" s="17">
        <v>3</v>
      </c>
      <c r="W20" s="17">
        <v>8</v>
      </c>
      <c r="X20" s="16">
        <v>3</v>
      </c>
      <c r="Y20" s="17">
        <v>7.2</v>
      </c>
      <c r="Z20" s="17">
        <v>0</v>
      </c>
      <c r="AA20" s="17">
        <v>0</v>
      </c>
      <c r="AB20" s="17">
        <v>0</v>
      </c>
      <c r="AC20" s="17">
        <v>0</v>
      </c>
      <c r="AD20" s="17">
        <v>2</v>
      </c>
      <c r="AE20" s="18">
        <v>1</v>
      </c>
    </row>
    <row r="21" spans="1:31" s="1" customFormat="1" ht="13.2">
      <c r="A21" s="14">
        <v>8</v>
      </c>
      <c r="B21" s="22" t="s">
        <v>27</v>
      </c>
      <c r="C21" s="22">
        <v>71.869</v>
      </c>
      <c r="D21" s="22">
        <v>36</v>
      </c>
      <c r="E21" s="22">
        <v>63</v>
      </c>
      <c r="F21" s="22">
        <v>0.87</v>
      </c>
      <c r="G21" s="16">
        <v>1</v>
      </c>
      <c r="H21" s="23">
        <v>2.8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1</v>
      </c>
      <c r="O21" s="16">
        <f t="shared" ref="O21:O48" si="0">SUM(P21:T21)</f>
        <v>1</v>
      </c>
      <c r="P21" s="23">
        <v>0</v>
      </c>
      <c r="Q21" s="23">
        <v>0</v>
      </c>
      <c r="R21" s="23">
        <v>0</v>
      </c>
      <c r="S21" s="23">
        <v>0</v>
      </c>
      <c r="T21" s="23">
        <v>1</v>
      </c>
      <c r="U21" s="23">
        <v>100</v>
      </c>
      <c r="V21" s="23">
        <v>3</v>
      </c>
      <c r="W21" s="23">
        <v>5</v>
      </c>
      <c r="X21" s="16">
        <v>3</v>
      </c>
      <c r="Y21" s="23">
        <v>4.8</v>
      </c>
      <c r="Z21" s="23">
        <v>0</v>
      </c>
      <c r="AA21" s="23">
        <v>0</v>
      </c>
      <c r="AB21" s="23">
        <v>0</v>
      </c>
      <c r="AC21" s="23">
        <v>0</v>
      </c>
      <c r="AD21" s="23">
        <v>2</v>
      </c>
      <c r="AE21" s="24">
        <v>1</v>
      </c>
    </row>
    <row r="22" spans="1:31" s="1" customFormat="1" ht="13.2">
      <c r="A22" s="14">
        <v>9</v>
      </c>
      <c r="B22" s="22" t="s">
        <v>28</v>
      </c>
      <c r="C22" s="22">
        <v>60.589599999999997</v>
      </c>
      <c r="D22" s="22">
        <v>86</v>
      </c>
      <c r="E22" s="22">
        <v>88</v>
      </c>
      <c r="F22" s="22">
        <v>1.45</v>
      </c>
      <c r="G22" s="16">
        <v>5</v>
      </c>
      <c r="H22" s="23">
        <v>5.9</v>
      </c>
      <c r="I22" s="23">
        <v>0</v>
      </c>
      <c r="J22" s="23">
        <v>0</v>
      </c>
      <c r="K22" s="23">
        <v>0</v>
      </c>
      <c r="L22" s="23">
        <v>0</v>
      </c>
      <c r="M22" s="23">
        <v>4</v>
      </c>
      <c r="N22" s="23">
        <v>1</v>
      </c>
      <c r="O22" s="16">
        <v>5</v>
      </c>
      <c r="P22" s="23">
        <v>0</v>
      </c>
      <c r="Q22" s="23">
        <v>0</v>
      </c>
      <c r="R22" s="23">
        <v>0</v>
      </c>
      <c r="S22" s="23">
        <v>4</v>
      </c>
      <c r="T22" s="23">
        <v>1</v>
      </c>
      <c r="U22" s="23">
        <v>100</v>
      </c>
      <c r="V22" s="23">
        <v>7</v>
      </c>
      <c r="W22" s="23">
        <v>8</v>
      </c>
      <c r="X22" s="16">
        <v>7</v>
      </c>
      <c r="Y22" s="23">
        <v>8</v>
      </c>
      <c r="Z22" s="23">
        <v>0</v>
      </c>
      <c r="AA22" s="23">
        <v>1</v>
      </c>
      <c r="AB22" s="23">
        <v>0</v>
      </c>
      <c r="AC22" s="23">
        <v>0</v>
      </c>
      <c r="AD22" s="23">
        <v>4</v>
      </c>
      <c r="AE22" s="24">
        <v>2</v>
      </c>
    </row>
    <row r="23" spans="1:31" s="1" customFormat="1" ht="13.2">
      <c r="A23" s="14">
        <v>10</v>
      </c>
      <c r="B23" s="22" t="s">
        <v>29</v>
      </c>
      <c r="C23" s="22">
        <v>58.561509999999998</v>
      </c>
      <c r="D23" s="22">
        <v>65</v>
      </c>
      <c r="E23" s="22">
        <v>52</v>
      </c>
      <c r="F23" s="22">
        <v>0.88</v>
      </c>
      <c r="G23" s="16">
        <v>3</v>
      </c>
      <c r="H23" s="23">
        <v>4.7</v>
      </c>
      <c r="I23" s="23">
        <v>0</v>
      </c>
      <c r="J23" s="23">
        <v>0</v>
      </c>
      <c r="K23" s="23">
        <v>0</v>
      </c>
      <c r="L23" s="23">
        <v>0</v>
      </c>
      <c r="M23" s="23">
        <v>2</v>
      </c>
      <c r="N23" s="23">
        <v>1</v>
      </c>
      <c r="O23" s="16">
        <v>3</v>
      </c>
      <c r="P23" s="23">
        <v>0</v>
      </c>
      <c r="Q23" s="23">
        <v>0</v>
      </c>
      <c r="R23" s="23">
        <v>0</v>
      </c>
      <c r="S23" s="23">
        <v>2</v>
      </c>
      <c r="T23" s="23">
        <v>1</v>
      </c>
      <c r="U23" s="23">
        <v>100</v>
      </c>
      <c r="V23" s="23">
        <v>2</v>
      </c>
      <c r="W23" s="23">
        <v>5</v>
      </c>
      <c r="X23" s="16">
        <v>2</v>
      </c>
      <c r="Y23" s="23">
        <v>3.9</v>
      </c>
      <c r="Z23" s="23">
        <v>0</v>
      </c>
      <c r="AA23" s="23">
        <v>0</v>
      </c>
      <c r="AB23" s="23">
        <v>0</v>
      </c>
      <c r="AC23" s="23">
        <v>0</v>
      </c>
      <c r="AD23" s="23">
        <v>1</v>
      </c>
      <c r="AE23" s="24">
        <v>1</v>
      </c>
    </row>
    <row r="24" spans="1:31" s="1" customFormat="1" ht="13.2">
      <c r="A24" s="14">
        <v>11</v>
      </c>
      <c r="B24" s="22" t="s">
        <v>30</v>
      </c>
      <c r="C24" s="22">
        <v>53.829059999999998</v>
      </c>
      <c r="D24" s="22">
        <v>143</v>
      </c>
      <c r="E24" s="22">
        <v>146</v>
      </c>
      <c r="F24" s="22">
        <v>2.71</v>
      </c>
      <c r="G24" s="16">
        <v>7</v>
      </c>
      <c r="H24" s="23">
        <v>4.9000000000000004</v>
      </c>
      <c r="I24" s="23">
        <v>0</v>
      </c>
      <c r="J24" s="23">
        <v>1</v>
      </c>
      <c r="K24" s="23">
        <v>0</v>
      </c>
      <c r="L24" s="23">
        <v>0</v>
      </c>
      <c r="M24" s="23">
        <v>4</v>
      </c>
      <c r="N24" s="23">
        <v>2</v>
      </c>
      <c r="O24" s="16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11</v>
      </c>
      <c r="W24" s="23">
        <v>8</v>
      </c>
      <c r="X24" s="16">
        <v>9</v>
      </c>
      <c r="Y24" s="23">
        <v>6.2</v>
      </c>
      <c r="Z24" s="23">
        <v>0</v>
      </c>
      <c r="AA24" s="23">
        <v>1</v>
      </c>
      <c r="AB24" s="23">
        <v>0</v>
      </c>
      <c r="AC24" s="23">
        <v>0</v>
      </c>
      <c r="AD24" s="23">
        <v>5</v>
      </c>
      <c r="AE24" s="24">
        <v>3</v>
      </c>
    </row>
    <row r="25" spans="1:31" s="1" customFormat="1" ht="13.2">
      <c r="A25" s="14">
        <v>12</v>
      </c>
      <c r="B25" s="22" t="s">
        <v>31</v>
      </c>
      <c r="C25" s="22">
        <v>75.972200000000001</v>
      </c>
      <c r="D25" s="22">
        <v>106</v>
      </c>
      <c r="E25" s="22">
        <v>108</v>
      </c>
      <c r="F25" s="22">
        <v>1.42</v>
      </c>
      <c r="G25" s="16">
        <v>5</v>
      </c>
      <c r="H25" s="23">
        <v>4.8</v>
      </c>
      <c r="I25" s="23">
        <v>0</v>
      </c>
      <c r="J25" s="23">
        <v>0</v>
      </c>
      <c r="K25" s="23">
        <v>0</v>
      </c>
      <c r="L25" s="23">
        <v>0</v>
      </c>
      <c r="M25" s="23">
        <v>4</v>
      </c>
      <c r="N25" s="23">
        <v>1</v>
      </c>
      <c r="O25" s="16">
        <v>5</v>
      </c>
      <c r="P25" s="23">
        <v>0</v>
      </c>
      <c r="Q25" s="23">
        <v>0</v>
      </c>
      <c r="R25" s="23">
        <v>0</v>
      </c>
      <c r="S25" s="23">
        <v>4</v>
      </c>
      <c r="T25" s="23">
        <v>1</v>
      </c>
      <c r="U25" s="23">
        <v>100</v>
      </c>
      <c r="V25" s="23">
        <v>8</v>
      </c>
      <c r="W25" s="23">
        <v>8</v>
      </c>
      <c r="X25" s="16">
        <v>7</v>
      </c>
      <c r="Y25" s="23">
        <v>6.5</v>
      </c>
      <c r="Z25" s="23">
        <v>0</v>
      </c>
      <c r="AA25" s="23">
        <v>1</v>
      </c>
      <c r="AB25" s="23">
        <v>0</v>
      </c>
      <c r="AC25" s="23">
        <v>0</v>
      </c>
      <c r="AD25" s="23">
        <v>4</v>
      </c>
      <c r="AE25" s="24">
        <v>2</v>
      </c>
    </row>
    <row r="26" spans="1:31" s="1" customFormat="1" ht="13.2">
      <c r="A26" s="14">
        <v>13</v>
      </c>
      <c r="B26" s="22" t="s">
        <v>64</v>
      </c>
      <c r="C26" s="22">
        <v>25.892700000000001</v>
      </c>
      <c r="D26" s="22">
        <v>89</v>
      </c>
      <c r="E26" s="22">
        <v>91</v>
      </c>
      <c r="F26" s="22">
        <v>3.51</v>
      </c>
      <c r="G26" s="16">
        <v>5</v>
      </c>
      <c r="H26" s="23">
        <v>5.7</v>
      </c>
      <c r="I26" s="23">
        <v>0</v>
      </c>
      <c r="J26" s="23">
        <v>0</v>
      </c>
      <c r="K26" s="23">
        <v>0</v>
      </c>
      <c r="L26" s="23">
        <v>0</v>
      </c>
      <c r="M26" s="23">
        <v>4</v>
      </c>
      <c r="N26" s="23">
        <v>1</v>
      </c>
      <c r="O26" s="16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10</v>
      </c>
      <c r="W26" s="23">
        <v>12</v>
      </c>
      <c r="X26" s="16">
        <v>5</v>
      </c>
      <c r="Y26" s="23">
        <v>5.5</v>
      </c>
      <c r="Z26" s="23">
        <v>0</v>
      </c>
      <c r="AA26" s="23">
        <v>0</v>
      </c>
      <c r="AB26" s="23">
        <v>0</v>
      </c>
      <c r="AC26" s="23">
        <v>0</v>
      </c>
      <c r="AD26" s="23">
        <v>4</v>
      </c>
      <c r="AE26" s="24">
        <v>1</v>
      </c>
    </row>
    <row r="27" spans="1:31" s="1" customFormat="1" ht="13.2">
      <c r="A27" s="14">
        <v>14</v>
      </c>
      <c r="B27" s="22" t="s">
        <v>80</v>
      </c>
      <c r="C27" s="22">
        <v>7.16</v>
      </c>
      <c r="D27" s="22">
        <v>56</v>
      </c>
      <c r="E27" s="22">
        <v>56</v>
      </c>
      <c r="F27" s="22">
        <v>7.82</v>
      </c>
      <c r="G27" s="16">
        <v>1</v>
      </c>
      <c r="H27" s="23">
        <v>1.8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1</v>
      </c>
      <c r="O27" s="16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8</v>
      </c>
      <c r="W27" s="23">
        <v>15</v>
      </c>
      <c r="X27" s="16">
        <v>3</v>
      </c>
      <c r="Y27" s="23">
        <v>5.4</v>
      </c>
      <c r="Z27" s="23">
        <v>0</v>
      </c>
      <c r="AA27" s="23">
        <v>0</v>
      </c>
      <c r="AB27" s="23">
        <v>0</v>
      </c>
      <c r="AC27" s="23">
        <v>0</v>
      </c>
      <c r="AD27" s="23">
        <v>2</v>
      </c>
      <c r="AE27" s="24">
        <v>1</v>
      </c>
    </row>
    <row r="28" spans="1:31" s="1" customFormat="1" ht="13.2">
      <c r="A28" s="14">
        <v>15</v>
      </c>
      <c r="B28" s="22" t="s">
        <v>32</v>
      </c>
      <c r="C28" s="22">
        <v>17.990500000000001</v>
      </c>
      <c r="D28" s="22">
        <v>45</v>
      </c>
      <c r="E28" s="22">
        <v>46</v>
      </c>
      <c r="F28" s="22">
        <v>2.5499999999999998</v>
      </c>
      <c r="G28" s="16">
        <v>3</v>
      </c>
      <c r="H28" s="23">
        <v>6.7</v>
      </c>
      <c r="I28" s="23">
        <v>0</v>
      </c>
      <c r="J28" s="23">
        <v>0</v>
      </c>
      <c r="K28" s="23">
        <v>0</v>
      </c>
      <c r="L28" s="23">
        <v>0</v>
      </c>
      <c r="M28" s="23">
        <v>2</v>
      </c>
      <c r="N28" s="23">
        <v>1</v>
      </c>
      <c r="O28" s="16">
        <v>3</v>
      </c>
      <c r="P28" s="23">
        <v>0</v>
      </c>
      <c r="Q28" s="23">
        <v>0</v>
      </c>
      <c r="R28" s="23">
        <v>0</v>
      </c>
      <c r="S28" s="23">
        <v>2</v>
      </c>
      <c r="T28" s="23">
        <v>1</v>
      </c>
      <c r="U28" s="23">
        <v>100</v>
      </c>
      <c r="V28" s="23">
        <v>3</v>
      </c>
      <c r="W28" s="23">
        <v>8</v>
      </c>
      <c r="X28" s="16">
        <v>3</v>
      </c>
      <c r="Y28" s="23">
        <v>6.6</v>
      </c>
      <c r="Z28" s="23">
        <v>0</v>
      </c>
      <c r="AA28" s="23">
        <v>0</v>
      </c>
      <c r="AB28" s="23">
        <v>0</v>
      </c>
      <c r="AC28" s="23">
        <v>0</v>
      </c>
      <c r="AD28" s="23">
        <v>2</v>
      </c>
      <c r="AE28" s="24">
        <v>1</v>
      </c>
    </row>
    <row r="29" spans="1:31" s="1" customFormat="1" ht="13.2">
      <c r="A29" s="14">
        <v>16</v>
      </c>
      <c r="B29" s="22" t="s">
        <v>65</v>
      </c>
      <c r="C29" s="22">
        <v>60.116999999999997</v>
      </c>
      <c r="D29" s="22">
        <v>33</v>
      </c>
      <c r="E29" s="22">
        <v>41</v>
      </c>
      <c r="F29" s="22">
        <v>0.68</v>
      </c>
      <c r="G29" s="16">
        <v>1</v>
      </c>
      <c r="H29" s="23">
        <v>3.1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1</v>
      </c>
      <c r="O29" s="16">
        <v>1</v>
      </c>
      <c r="P29" s="23">
        <v>0</v>
      </c>
      <c r="Q29" s="23">
        <v>0</v>
      </c>
      <c r="R29" s="23">
        <v>0</v>
      </c>
      <c r="S29" s="23">
        <v>0</v>
      </c>
      <c r="T29" s="23">
        <v>1</v>
      </c>
      <c r="U29" s="23">
        <v>100</v>
      </c>
      <c r="V29" s="23">
        <v>2</v>
      </c>
      <c r="W29" s="23">
        <v>5</v>
      </c>
      <c r="X29" s="16">
        <v>2</v>
      </c>
      <c r="Y29" s="23">
        <v>4.9000000000000004</v>
      </c>
      <c r="Z29" s="23">
        <v>0</v>
      </c>
      <c r="AA29" s="23">
        <v>0</v>
      </c>
      <c r="AB29" s="23">
        <v>0</v>
      </c>
      <c r="AC29" s="23">
        <v>0</v>
      </c>
      <c r="AD29" s="23">
        <v>1</v>
      </c>
      <c r="AE29" s="24">
        <v>1</v>
      </c>
    </row>
    <row r="30" spans="1:31" s="1" customFormat="1" ht="13.2">
      <c r="A30" s="14">
        <v>17</v>
      </c>
      <c r="B30" s="22" t="s">
        <v>66</v>
      </c>
      <c r="C30" s="22">
        <v>45.200749999999999</v>
      </c>
      <c r="D30" s="22">
        <v>45</v>
      </c>
      <c r="E30" s="22">
        <v>47</v>
      </c>
      <c r="F30" s="22">
        <v>1.0389999999999999</v>
      </c>
      <c r="G30" s="16">
        <v>2</v>
      </c>
      <c r="H30" s="23">
        <v>4.5</v>
      </c>
      <c r="I30" s="23">
        <v>0</v>
      </c>
      <c r="J30" s="23">
        <v>0</v>
      </c>
      <c r="K30" s="23">
        <v>0</v>
      </c>
      <c r="L30" s="23">
        <v>0</v>
      </c>
      <c r="M30" s="23">
        <v>1</v>
      </c>
      <c r="N30" s="23">
        <v>1</v>
      </c>
      <c r="O30" s="16">
        <v>2</v>
      </c>
      <c r="P30" s="23">
        <v>0</v>
      </c>
      <c r="Q30" s="23">
        <v>0</v>
      </c>
      <c r="R30" s="23">
        <v>0</v>
      </c>
      <c r="S30" s="23">
        <v>1</v>
      </c>
      <c r="T30" s="23">
        <v>1</v>
      </c>
      <c r="U30" s="23">
        <v>100</v>
      </c>
      <c r="V30" s="23">
        <v>3</v>
      </c>
      <c r="W30" s="23">
        <v>8</v>
      </c>
      <c r="X30" s="16">
        <v>3</v>
      </c>
      <c r="Y30" s="23">
        <v>6.4</v>
      </c>
      <c r="Z30" s="23">
        <v>0</v>
      </c>
      <c r="AA30" s="23">
        <v>0</v>
      </c>
      <c r="AB30" s="23">
        <v>0</v>
      </c>
      <c r="AC30" s="23">
        <v>0</v>
      </c>
      <c r="AD30" s="23">
        <v>2</v>
      </c>
      <c r="AE30" s="24">
        <v>1</v>
      </c>
    </row>
    <row r="31" spans="1:31" s="1" customFormat="1" ht="13.2">
      <c r="A31" s="14">
        <v>18</v>
      </c>
      <c r="B31" s="22" t="s">
        <v>67</v>
      </c>
      <c r="C31" s="22">
        <v>95.611000000000004</v>
      </c>
      <c r="D31" s="22">
        <v>25</v>
      </c>
      <c r="E31" s="22">
        <v>42</v>
      </c>
      <c r="F31" s="22">
        <v>0.43</v>
      </c>
      <c r="G31" s="16">
        <v>1</v>
      </c>
      <c r="H31" s="23">
        <v>4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1</v>
      </c>
      <c r="O31" s="16">
        <v>1</v>
      </c>
      <c r="P31" s="23">
        <v>0</v>
      </c>
      <c r="Q31" s="23">
        <v>0</v>
      </c>
      <c r="R31" s="23">
        <v>0</v>
      </c>
      <c r="S31" s="23">
        <v>0</v>
      </c>
      <c r="T31" s="23">
        <v>1</v>
      </c>
      <c r="U31" s="23">
        <v>100</v>
      </c>
      <c r="V31" s="23">
        <v>2</v>
      </c>
      <c r="W31" s="23">
        <v>5</v>
      </c>
      <c r="X31" s="16">
        <v>2</v>
      </c>
      <c r="Y31" s="23">
        <v>4.8</v>
      </c>
      <c r="Z31" s="23">
        <v>0</v>
      </c>
      <c r="AA31" s="23">
        <v>0</v>
      </c>
      <c r="AB31" s="23">
        <v>0</v>
      </c>
      <c r="AC31" s="23">
        <v>0</v>
      </c>
      <c r="AD31" s="23">
        <v>1</v>
      </c>
      <c r="AE31" s="24">
        <v>1</v>
      </c>
    </row>
    <row r="32" spans="1:31" s="1" customFormat="1" ht="13.2">
      <c r="A32" s="14">
        <v>19</v>
      </c>
      <c r="B32" s="22" t="s">
        <v>68</v>
      </c>
      <c r="C32" s="22">
        <v>58.036409999999997</v>
      </c>
      <c r="D32" s="22">
        <v>87</v>
      </c>
      <c r="E32" s="22">
        <v>104</v>
      </c>
      <c r="F32" s="22">
        <v>1.79</v>
      </c>
      <c r="G32" s="16">
        <v>2</v>
      </c>
      <c r="H32" s="23">
        <v>2.2999999999999998</v>
      </c>
      <c r="I32" s="23">
        <v>0</v>
      </c>
      <c r="J32" s="23">
        <v>0</v>
      </c>
      <c r="K32" s="23">
        <v>0</v>
      </c>
      <c r="L32" s="23">
        <v>0</v>
      </c>
      <c r="M32" s="23">
        <v>1</v>
      </c>
      <c r="N32" s="23">
        <v>1</v>
      </c>
      <c r="O32" s="16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8</v>
      </c>
      <c r="W32" s="23">
        <v>8</v>
      </c>
      <c r="X32" s="16">
        <v>3</v>
      </c>
      <c r="Y32" s="23">
        <v>2.9</v>
      </c>
      <c r="Z32" s="23">
        <v>0</v>
      </c>
      <c r="AA32" s="23">
        <v>0</v>
      </c>
      <c r="AB32" s="23">
        <v>0</v>
      </c>
      <c r="AC32" s="23">
        <v>0</v>
      </c>
      <c r="AD32" s="23">
        <v>2</v>
      </c>
      <c r="AE32" s="24">
        <v>1</v>
      </c>
    </row>
    <row r="33" spans="1:31" s="1" customFormat="1" ht="34.799999999999997" customHeight="1">
      <c r="A33" s="14">
        <v>20</v>
      </c>
      <c r="B33" s="25" t="s">
        <v>105</v>
      </c>
      <c r="C33" s="22">
        <v>42.781559999999999</v>
      </c>
      <c r="D33" s="22">
        <v>50</v>
      </c>
      <c r="E33" s="22">
        <v>61</v>
      </c>
      <c r="F33" s="22">
        <v>1.43</v>
      </c>
      <c r="G33" s="16">
        <v>3</v>
      </c>
      <c r="H33" s="23">
        <v>6</v>
      </c>
      <c r="I33" s="23">
        <v>0</v>
      </c>
      <c r="J33" s="23">
        <v>0</v>
      </c>
      <c r="K33" s="23">
        <v>0</v>
      </c>
      <c r="L33" s="23">
        <v>0</v>
      </c>
      <c r="M33" s="23">
        <v>2</v>
      </c>
      <c r="N33" s="23">
        <v>1</v>
      </c>
      <c r="O33" s="16">
        <v>3</v>
      </c>
      <c r="P33" s="23">
        <v>0</v>
      </c>
      <c r="Q33" s="23">
        <v>0</v>
      </c>
      <c r="R33" s="23">
        <v>0</v>
      </c>
      <c r="S33" s="23">
        <v>2</v>
      </c>
      <c r="T33" s="23">
        <v>1</v>
      </c>
      <c r="U33" s="23">
        <v>100</v>
      </c>
      <c r="V33" s="23">
        <v>4</v>
      </c>
      <c r="W33" s="23">
        <v>8</v>
      </c>
      <c r="X33" s="16">
        <v>4</v>
      </c>
      <c r="Y33" s="23">
        <v>6.6</v>
      </c>
      <c r="Z33" s="23">
        <v>0</v>
      </c>
      <c r="AA33" s="23">
        <v>0</v>
      </c>
      <c r="AB33" s="23">
        <v>0</v>
      </c>
      <c r="AC33" s="23">
        <v>0</v>
      </c>
      <c r="AD33" s="23">
        <v>3</v>
      </c>
      <c r="AE33" s="24">
        <v>1</v>
      </c>
    </row>
    <row r="34" spans="1:31" s="1" customFormat="1" ht="13.8" customHeight="1">
      <c r="A34" s="14">
        <v>21</v>
      </c>
      <c r="B34" s="15" t="s">
        <v>69</v>
      </c>
      <c r="C34" s="22">
        <v>56.372999999999998</v>
      </c>
      <c r="D34" s="22">
        <v>88</v>
      </c>
      <c r="E34" s="22">
        <v>90</v>
      </c>
      <c r="F34" s="22">
        <v>1.6</v>
      </c>
      <c r="G34" s="16">
        <v>5</v>
      </c>
      <c r="H34" s="23">
        <v>5.7</v>
      </c>
      <c r="I34" s="23">
        <v>0</v>
      </c>
      <c r="J34" s="23">
        <v>0</v>
      </c>
      <c r="K34" s="23">
        <v>0</v>
      </c>
      <c r="L34" s="23">
        <v>0</v>
      </c>
      <c r="M34" s="23">
        <v>4</v>
      </c>
      <c r="N34" s="23">
        <v>1</v>
      </c>
      <c r="O34" s="16">
        <v>4</v>
      </c>
      <c r="P34" s="23">
        <v>0</v>
      </c>
      <c r="Q34" s="23">
        <v>0</v>
      </c>
      <c r="R34" s="23">
        <v>0</v>
      </c>
      <c r="S34" s="23">
        <v>4</v>
      </c>
      <c r="T34" s="23">
        <v>0</v>
      </c>
      <c r="U34" s="23">
        <v>80</v>
      </c>
      <c r="V34" s="23">
        <v>7</v>
      </c>
      <c r="W34" s="23">
        <v>8</v>
      </c>
      <c r="X34" s="16">
        <v>6</v>
      </c>
      <c r="Y34" s="23">
        <v>6.7</v>
      </c>
      <c r="Z34" s="23">
        <v>0</v>
      </c>
      <c r="AA34" s="23">
        <v>0</v>
      </c>
      <c r="AB34" s="23">
        <v>0</v>
      </c>
      <c r="AC34" s="23">
        <v>0</v>
      </c>
      <c r="AD34" s="23">
        <v>4</v>
      </c>
      <c r="AE34" s="24">
        <v>2</v>
      </c>
    </row>
    <row r="35" spans="1:31" s="1" customFormat="1" ht="13.8" customHeight="1">
      <c r="A35" s="14">
        <v>22</v>
      </c>
      <c r="B35" s="15" t="s">
        <v>82</v>
      </c>
      <c r="C35" s="22">
        <v>87.706000000000003</v>
      </c>
      <c r="D35" s="22">
        <v>64</v>
      </c>
      <c r="E35" s="22">
        <v>89</v>
      </c>
      <c r="F35" s="22">
        <v>1.01</v>
      </c>
      <c r="G35" s="16">
        <v>2</v>
      </c>
      <c r="H35" s="23">
        <v>3.2</v>
      </c>
      <c r="I35" s="23">
        <v>0</v>
      </c>
      <c r="J35" s="23">
        <v>0</v>
      </c>
      <c r="K35" s="23">
        <v>0</v>
      </c>
      <c r="L35" s="23">
        <v>0</v>
      </c>
      <c r="M35" s="23">
        <v>1</v>
      </c>
      <c r="N35" s="23">
        <v>1</v>
      </c>
      <c r="O35" s="16">
        <v>1</v>
      </c>
      <c r="P35" s="23">
        <v>0</v>
      </c>
      <c r="Q35" s="23">
        <v>0</v>
      </c>
      <c r="R35" s="23">
        <v>0</v>
      </c>
      <c r="S35" s="23">
        <v>1</v>
      </c>
      <c r="T35" s="23">
        <v>0</v>
      </c>
      <c r="U35" s="23">
        <v>50</v>
      </c>
      <c r="V35" s="23">
        <v>7</v>
      </c>
      <c r="W35" s="23">
        <v>8</v>
      </c>
      <c r="X35" s="16">
        <v>2</v>
      </c>
      <c r="Y35" s="23">
        <v>2.2999999999999998</v>
      </c>
      <c r="Z35" s="23">
        <v>0</v>
      </c>
      <c r="AA35" s="23">
        <v>0</v>
      </c>
      <c r="AB35" s="23">
        <v>0</v>
      </c>
      <c r="AC35" s="23">
        <v>0</v>
      </c>
      <c r="AD35" s="23">
        <v>1</v>
      </c>
      <c r="AE35" s="24">
        <v>1</v>
      </c>
    </row>
    <row r="36" spans="1:31" s="1" customFormat="1" ht="13.8" customHeight="1">
      <c r="A36" s="14">
        <v>23</v>
      </c>
      <c r="B36" s="15" t="s">
        <v>83</v>
      </c>
      <c r="C36" s="22">
        <v>39.631</v>
      </c>
      <c r="D36" s="22">
        <v>28</v>
      </c>
      <c r="E36" s="22">
        <v>40</v>
      </c>
      <c r="F36" s="22">
        <v>1.01</v>
      </c>
      <c r="G36" s="16">
        <v>1</v>
      </c>
      <c r="H36" s="23">
        <v>3.6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1</v>
      </c>
      <c r="O36" s="16">
        <v>1</v>
      </c>
      <c r="P36" s="23">
        <v>0</v>
      </c>
      <c r="Q36" s="23">
        <v>0</v>
      </c>
      <c r="R36" s="23">
        <v>0</v>
      </c>
      <c r="S36" s="23">
        <v>0</v>
      </c>
      <c r="T36" s="23">
        <v>1</v>
      </c>
      <c r="U36" s="23">
        <v>100</v>
      </c>
      <c r="V36" s="23">
        <v>3</v>
      </c>
      <c r="W36" s="23">
        <v>8</v>
      </c>
      <c r="X36" s="16">
        <v>2</v>
      </c>
      <c r="Y36" s="23">
        <v>5</v>
      </c>
      <c r="Z36" s="23">
        <v>0</v>
      </c>
      <c r="AA36" s="23">
        <v>0</v>
      </c>
      <c r="AB36" s="23">
        <v>0</v>
      </c>
      <c r="AC36" s="23">
        <v>0</v>
      </c>
      <c r="AD36" s="23">
        <v>1</v>
      </c>
      <c r="AE36" s="24">
        <v>1</v>
      </c>
    </row>
    <row r="37" spans="1:31" s="1" customFormat="1" ht="13.8" customHeight="1">
      <c r="A37" s="14">
        <v>24</v>
      </c>
      <c r="B37" s="15" t="s">
        <v>84</v>
      </c>
      <c r="C37" s="22">
        <v>37.008000000000003</v>
      </c>
      <c r="D37" s="22">
        <v>26</v>
      </c>
      <c r="E37" s="22">
        <v>38</v>
      </c>
      <c r="F37" s="22">
        <v>1.03</v>
      </c>
      <c r="G37" s="16">
        <v>1</v>
      </c>
      <c r="H37" s="23">
        <v>3.9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1</v>
      </c>
      <c r="O37" s="16">
        <v>1</v>
      </c>
      <c r="P37" s="23">
        <v>0</v>
      </c>
      <c r="Q37" s="23">
        <v>0</v>
      </c>
      <c r="R37" s="23">
        <v>0</v>
      </c>
      <c r="S37" s="23">
        <v>0</v>
      </c>
      <c r="T37" s="23">
        <v>1</v>
      </c>
      <c r="U37" s="23">
        <v>100</v>
      </c>
      <c r="V37" s="23">
        <v>3</v>
      </c>
      <c r="W37" s="23">
        <v>8</v>
      </c>
      <c r="X37" s="16">
        <v>2</v>
      </c>
      <c r="Y37" s="23">
        <v>5.3</v>
      </c>
      <c r="Z37" s="23">
        <v>0</v>
      </c>
      <c r="AA37" s="23">
        <v>0</v>
      </c>
      <c r="AB37" s="23">
        <v>0</v>
      </c>
      <c r="AC37" s="23">
        <v>0</v>
      </c>
      <c r="AD37" s="23">
        <v>1</v>
      </c>
      <c r="AE37" s="24">
        <v>1</v>
      </c>
    </row>
    <row r="38" spans="1:31" s="1" customFormat="1" ht="13.8" customHeight="1">
      <c r="A38" s="14">
        <v>25</v>
      </c>
      <c r="B38" s="15" t="s">
        <v>81</v>
      </c>
      <c r="C38" s="22">
        <v>26.186</v>
      </c>
      <c r="D38" s="22">
        <v>30</v>
      </c>
      <c r="E38" s="22">
        <v>32</v>
      </c>
      <c r="F38" s="22">
        <v>1.22</v>
      </c>
      <c r="G38" s="16">
        <v>2</v>
      </c>
      <c r="H38" s="23">
        <v>6.7</v>
      </c>
      <c r="I38" s="23">
        <v>0</v>
      </c>
      <c r="J38" s="23">
        <v>0</v>
      </c>
      <c r="K38" s="23">
        <v>0</v>
      </c>
      <c r="L38" s="23">
        <v>0</v>
      </c>
      <c r="M38" s="23">
        <v>1</v>
      </c>
      <c r="N38" s="23">
        <v>1</v>
      </c>
      <c r="O38" s="16">
        <v>1</v>
      </c>
      <c r="P38" s="23">
        <v>0</v>
      </c>
      <c r="Q38" s="23">
        <v>0</v>
      </c>
      <c r="R38" s="23">
        <v>0</v>
      </c>
      <c r="S38" s="23">
        <v>1</v>
      </c>
      <c r="T38" s="23">
        <v>0</v>
      </c>
      <c r="U38" s="23">
        <v>50</v>
      </c>
      <c r="V38" s="23">
        <v>2</v>
      </c>
      <c r="W38" s="23">
        <v>8</v>
      </c>
      <c r="X38" s="16">
        <v>2</v>
      </c>
      <c r="Y38" s="23">
        <v>6.3</v>
      </c>
      <c r="Z38" s="23">
        <v>0</v>
      </c>
      <c r="AA38" s="23">
        <v>0</v>
      </c>
      <c r="AB38" s="23">
        <v>0</v>
      </c>
      <c r="AC38" s="23">
        <v>0</v>
      </c>
      <c r="AD38" s="23">
        <v>1</v>
      </c>
      <c r="AE38" s="24">
        <v>1</v>
      </c>
    </row>
    <row r="39" spans="1:31" s="2" customFormat="1" ht="28.8" customHeight="1">
      <c r="A39" s="14">
        <v>26</v>
      </c>
      <c r="B39" s="15" t="s">
        <v>106</v>
      </c>
      <c r="C39" s="15">
        <v>92.668000000000006</v>
      </c>
      <c r="D39" s="15">
        <v>240</v>
      </c>
      <c r="E39" s="15">
        <v>214</v>
      </c>
      <c r="F39" s="15">
        <v>2.31</v>
      </c>
      <c r="G39" s="16">
        <v>16</v>
      </c>
      <c r="H39" s="17">
        <v>6.7</v>
      </c>
      <c r="I39" s="17">
        <v>0</v>
      </c>
      <c r="J39" s="17">
        <v>2</v>
      </c>
      <c r="K39" s="17">
        <v>0</v>
      </c>
      <c r="L39" s="17">
        <v>0</v>
      </c>
      <c r="M39" s="17">
        <v>8</v>
      </c>
      <c r="N39" s="17">
        <v>6</v>
      </c>
      <c r="O39" s="16">
        <v>10</v>
      </c>
      <c r="P39" s="17">
        <v>0</v>
      </c>
      <c r="Q39" s="17">
        <v>0</v>
      </c>
      <c r="R39" s="17">
        <v>0</v>
      </c>
      <c r="S39" s="17">
        <v>8</v>
      </c>
      <c r="T39" s="17">
        <v>2</v>
      </c>
      <c r="U39" s="17">
        <v>63</v>
      </c>
      <c r="V39" s="17">
        <v>17</v>
      </c>
      <c r="W39" s="17">
        <v>8</v>
      </c>
      <c r="X39" s="16">
        <v>16</v>
      </c>
      <c r="Y39" s="17">
        <v>7.5</v>
      </c>
      <c r="Z39" s="17">
        <v>0</v>
      </c>
      <c r="AA39" s="17">
        <v>2</v>
      </c>
      <c r="AB39" s="17">
        <v>0</v>
      </c>
      <c r="AC39" s="17">
        <v>0</v>
      </c>
      <c r="AD39" s="17">
        <v>8</v>
      </c>
      <c r="AE39" s="18">
        <v>6</v>
      </c>
    </row>
    <row r="40" spans="1:31" s="2" customFormat="1" ht="15.6" customHeight="1">
      <c r="A40" s="14">
        <v>27</v>
      </c>
      <c r="B40" s="15" t="s">
        <v>70</v>
      </c>
      <c r="C40" s="15">
        <v>36.066000000000003</v>
      </c>
      <c r="D40" s="15">
        <v>70</v>
      </c>
      <c r="E40" s="15">
        <v>90</v>
      </c>
      <c r="F40" s="15">
        <v>2.5</v>
      </c>
      <c r="G40" s="16">
        <v>5</v>
      </c>
      <c r="H40" s="17">
        <v>7.2</v>
      </c>
      <c r="I40" s="17">
        <v>0</v>
      </c>
      <c r="J40" s="17">
        <v>0</v>
      </c>
      <c r="K40" s="17">
        <v>0</v>
      </c>
      <c r="L40" s="17">
        <v>0</v>
      </c>
      <c r="M40" s="17">
        <v>3</v>
      </c>
      <c r="N40" s="17">
        <v>2</v>
      </c>
      <c r="O40" s="16">
        <v>5</v>
      </c>
      <c r="P40" s="17">
        <v>0</v>
      </c>
      <c r="Q40" s="17">
        <v>0</v>
      </c>
      <c r="R40" s="17">
        <v>0</v>
      </c>
      <c r="S40" s="17">
        <v>3</v>
      </c>
      <c r="T40" s="17">
        <v>2</v>
      </c>
      <c r="U40" s="17">
        <v>100</v>
      </c>
      <c r="V40" s="17">
        <v>7</v>
      </c>
      <c r="W40" s="17">
        <v>8</v>
      </c>
      <c r="X40" s="16">
        <v>7</v>
      </c>
      <c r="Y40" s="17">
        <v>7.8</v>
      </c>
      <c r="Z40" s="17">
        <v>0</v>
      </c>
      <c r="AA40" s="17">
        <v>1</v>
      </c>
      <c r="AB40" s="17">
        <v>0</v>
      </c>
      <c r="AC40" s="17">
        <v>0</v>
      </c>
      <c r="AD40" s="17">
        <v>3</v>
      </c>
      <c r="AE40" s="18">
        <v>3</v>
      </c>
    </row>
    <row r="41" spans="1:31" s="2" customFormat="1" ht="15.6" customHeight="1">
      <c r="A41" s="14">
        <v>28</v>
      </c>
      <c r="B41" s="15" t="s">
        <v>71</v>
      </c>
      <c r="C41" s="15">
        <v>28.0185</v>
      </c>
      <c r="D41" s="15">
        <v>42</v>
      </c>
      <c r="E41" s="15">
        <v>46</v>
      </c>
      <c r="F41" s="15">
        <v>1.64</v>
      </c>
      <c r="G41" s="16">
        <v>3</v>
      </c>
      <c r="H41" s="17">
        <v>7.2</v>
      </c>
      <c r="I41" s="17">
        <v>0</v>
      </c>
      <c r="J41" s="17">
        <v>0</v>
      </c>
      <c r="K41" s="17">
        <v>0</v>
      </c>
      <c r="L41" s="17">
        <v>0</v>
      </c>
      <c r="M41" s="17">
        <v>2</v>
      </c>
      <c r="N41" s="17">
        <v>1</v>
      </c>
      <c r="O41" s="16">
        <v>3</v>
      </c>
      <c r="P41" s="17">
        <v>0</v>
      </c>
      <c r="Q41" s="17">
        <v>0</v>
      </c>
      <c r="R41" s="17">
        <v>0</v>
      </c>
      <c r="S41" s="17">
        <v>2</v>
      </c>
      <c r="T41" s="17">
        <v>1</v>
      </c>
      <c r="U41" s="17">
        <v>100</v>
      </c>
      <c r="V41" s="17">
        <v>3</v>
      </c>
      <c r="W41" s="17">
        <v>8</v>
      </c>
      <c r="X41" s="16">
        <v>3</v>
      </c>
      <c r="Y41" s="17">
        <v>6.6</v>
      </c>
      <c r="Z41" s="17">
        <v>0</v>
      </c>
      <c r="AA41" s="17">
        <v>0</v>
      </c>
      <c r="AB41" s="17">
        <v>0</v>
      </c>
      <c r="AC41" s="17">
        <v>0</v>
      </c>
      <c r="AD41" s="17">
        <v>2</v>
      </c>
      <c r="AE41" s="18">
        <v>1</v>
      </c>
    </row>
    <row r="42" spans="1:31" s="2" customFormat="1" ht="15.6" customHeight="1">
      <c r="A42" s="14">
        <v>29</v>
      </c>
      <c r="B42" s="15" t="s">
        <v>107</v>
      </c>
      <c r="C42" s="15">
        <v>21.29</v>
      </c>
      <c r="D42" s="15">
        <v>3</v>
      </c>
      <c r="E42" s="15">
        <v>39</v>
      </c>
      <c r="F42" s="15">
        <v>1.83</v>
      </c>
      <c r="G42" s="16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6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3</v>
      </c>
      <c r="W42" s="17">
        <v>8</v>
      </c>
      <c r="X42" s="16">
        <v>3</v>
      </c>
      <c r="Y42" s="17">
        <v>7.7</v>
      </c>
      <c r="Z42" s="17">
        <v>0</v>
      </c>
      <c r="AA42" s="17">
        <v>0</v>
      </c>
      <c r="AB42" s="17">
        <v>0</v>
      </c>
      <c r="AC42" s="17">
        <v>0</v>
      </c>
      <c r="AD42" s="17">
        <v>2</v>
      </c>
      <c r="AE42" s="18">
        <v>1</v>
      </c>
    </row>
    <row r="43" spans="1:31" s="1" customFormat="1" ht="52.2" customHeight="1">
      <c r="A43" s="26">
        <v>30</v>
      </c>
      <c r="B43" s="15" t="s">
        <v>108</v>
      </c>
      <c r="C43" s="22">
        <v>24.84</v>
      </c>
      <c r="D43" s="22">
        <v>65</v>
      </c>
      <c r="E43" s="22">
        <v>58</v>
      </c>
      <c r="F43" s="22">
        <v>2.33</v>
      </c>
      <c r="G43" s="16">
        <v>4</v>
      </c>
      <c r="H43" s="23">
        <v>6.2</v>
      </c>
      <c r="I43" s="23">
        <v>0</v>
      </c>
      <c r="J43" s="23">
        <v>0</v>
      </c>
      <c r="K43" s="23">
        <v>0</v>
      </c>
      <c r="L43" s="23">
        <v>0</v>
      </c>
      <c r="M43" s="23">
        <v>3</v>
      </c>
      <c r="N43" s="23">
        <v>1</v>
      </c>
      <c r="O43" s="16">
        <v>2</v>
      </c>
      <c r="P43" s="23">
        <v>0</v>
      </c>
      <c r="Q43" s="23">
        <v>0</v>
      </c>
      <c r="R43" s="23">
        <v>0</v>
      </c>
      <c r="S43" s="23">
        <v>2</v>
      </c>
      <c r="T43" s="23">
        <v>0</v>
      </c>
      <c r="U43" s="23">
        <v>50</v>
      </c>
      <c r="V43" s="23">
        <v>4</v>
      </c>
      <c r="W43" s="23">
        <v>8</v>
      </c>
      <c r="X43" s="16">
        <v>3</v>
      </c>
      <c r="Y43" s="23">
        <v>5.2</v>
      </c>
      <c r="Z43" s="23">
        <v>0</v>
      </c>
      <c r="AA43" s="23">
        <v>0</v>
      </c>
      <c r="AB43" s="23">
        <v>0</v>
      </c>
      <c r="AC43" s="23">
        <v>0</v>
      </c>
      <c r="AD43" s="23">
        <v>2</v>
      </c>
      <c r="AE43" s="24">
        <v>1</v>
      </c>
    </row>
    <row r="44" spans="1:31" s="1" customFormat="1" ht="27.6" customHeight="1">
      <c r="A44" s="26">
        <v>31</v>
      </c>
      <c r="B44" s="25" t="s">
        <v>72</v>
      </c>
      <c r="C44" s="22">
        <v>39.968000000000004</v>
      </c>
      <c r="D44" s="22">
        <v>55</v>
      </c>
      <c r="E44" s="22">
        <v>63</v>
      </c>
      <c r="F44" s="22">
        <v>1.58</v>
      </c>
      <c r="G44" s="16">
        <v>4</v>
      </c>
      <c r="H44" s="23">
        <v>7.3</v>
      </c>
      <c r="I44" s="23">
        <v>0</v>
      </c>
      <c r="J44" s="23">
        <v>0</v>
      </c>
      <c r="K44" s="23">
        <v>0</v>
      </c>
      <c r="L44" s="23">
        <v>0</v>
      </c>
      <c r="M44" s="23">
        <v>3</v>
      </c>
      <c r="N44" s="23">
        <v>1</v>
      </c>
      <c r="O44" s="16">
        <v>4</v>
      </c>
      <c r="P44" s="23">
        <v>0</v>
      </c>
      <c r="Q44" s="23">
        <v>0</v>
      </c>
      <c r="R44" s="23">
        <v>0</v>
      </c>
      <c r="S44" s="23">
        <v>3</v>
      </c>
      <c r="T44" s="23">
        <v>1</v>
      </c>
      <c r="U44" s="23">
        <v>100</v>
      </c>
      <c r="V44" s="23">
        <v>5</v>
      </c>
      <c r="W44" s="23">
        <v>8</v>
      </c>
      <c r="X44" s="16">
        <v>5</v>
      </c>
      <c r="Y44" s="23">
        <v>8</v>
      </c>
      <c r="Z44" s="23">
        <v>0</v>
      </c>
      <c r="AA44" s="23">
        <v>0</v>
      </c>
      <c r="AB44" s="23">
        <v>0</v>
      </c>
      <c r="AC44" s="23">
        <v>0</v>
      </c>
      <c r="AD44" s="23">
        <v>4</v>
      </c>
      <c r="AE44" s="24">
        <v>1</v>
      </c>
    </row>
    <row r="45" spans="1:31" s="2" customFormat="1" ht="26.4">
      <c r="A45" s="14">
        <v>32</v>
      </c>
      <c r="B45" s="15" t="s">
        <v>109</v>
      </c>
      <c r="C45" s="15">
        <v>46</v>
      </c>
      <c r="D45" s="15">
        <v>184</v>
      </c>
      <c r="E45" s="15">
        <v>188</v>
      </c>
      <c r="F45" s="15">
        <v>4.09</v>
      </c>
      <c r="G45" s="16">
        <v>21</v>
      </c>
      <c r="H45" s="17">
        <v>11.5</v>
      </c>
      <c r="I45" s="17">
        <v>0</v>
      </c>
      <c r="J45" s="17">
        <v>2</v>
      </c>
      <c r="K45" s="17">
        <v>0</v>
      </c>
      <c r="L45" s="17">
        <v>0</v>
      </c>
      <c r="M45" s="17">
        <v>14</v>
      </c>
      <c r="N45" s="17">
        <v>5</v>
      </c>
      <c r="O45" s="16">
        <v>19</v>
      </c>
      <c r="P45" s="17">
        <v>0</v>
      </c>
      <c r="Q45" s="17">
        <v>0</v>
      </c>
      <c r="R45" s="17">
        <v>0</v>
      </c>
      <c r="S45" s="17">
        <v>14</v>
      </c>
      <c r="T45" s="17">
        <v>5</v>
      </c>
      <c r="U45" s="17">
        <v>91</v>
      </c>
      <c r="V45" s="17">
        <v>22</v>
      </c>
      <c r="W45" s="17">
        <v>12</v>
      </c>
      <c r="X45" s="16">
        <v>15</v>
      </c>
      <c r="Y45" s="17">
        <v>8</v>
      </c>
      <c r="Z45" s="17">
        <v>0</v>
      </c>
      <c r="AA45" s="17">
        <v>2</v>
      </c>
      <c r="AB45" s="17">
        <v>0</v>
      </c>
      <c r="AC45" s="17">
        <v>0</v>
      </c>
      <c r="AD45" s="17">
        <v>10</v>
      </c>
      <c r="AE45" s="18">
        <v>3</v>
      </c>
    </row>
    <row r="46" spans="1:31" s="2" customFormat="1" ht="13.2">
      <c r="A46" s="14">
        <v>33</v>
      </c>
      <c r="B46" s="15" t="s">
        <v>73</v>
      </c>
      <c r="C46" s="15">
        <v>19.942</v>
      </c>
      <c r="D46" s="15">
        <v>32</v>
      </c>
      <c r="E46" s="15">
        <v>33</v>
      </c>
      <c r="F46" s="15">
        <v>1.65</v>
      </c>
      <c r="G46" s="16">
        <v>2</v>
      </c>
      <c r="H46" s="17">
        <v>6.3</v>
      </c>
      <c r="I46" s="17">
        <v>0</v>
      </c>
      <c r="J46" s="17">
        <v>0</v>
      </c>
      <c r="K46" s="17">
        <v>0</v>
      </c>
      <c r="L46" s="17">
        <v>0</v>
      </c>
      <c r="M46" s="17">
        <v>1</v>
      </c>
      <c r="N46" s="17">
        <v>1</v>
      </c>
      <c r="O46" s="16">
        <v>2</v>
      </c>
      <c r="P46" s="17">
        <v>0</v>
      </c>
      <c r="Q46" s="17">
        <v>0</v>
      </c>
      <c r="R46" s="17">
        <v>0</v>
      </c>
      <c r="S46" s="17">
        <v>1</v>
      </c>
      <c r="T46" s="17">
        <v>1</v>
      </c>
      <c r="U46" s="17">
        <v>100</v>
      </c>
      <c r="V46" s="17">
        <v>2</v>
      </c>
      <c r="W46" s="17">
        <v>8</v>
      </c>
      <c r="X46" s="16">
        <v>2</v>
      </c>
      <c r="Y46" s="17">
        <v>6.1</v>
      </c>
      <c r="Z46" s="17">
        <v>0</v>
      </c>
      <c r="AA46" s="17">
        <v>0</v>
      </c>
      <c r="AB46" s="17">
        <v>0</v>
      </c>
      <c r="AC46" s="17">
        <v>0</v>
      </c>
      <c r="AD46" s="17">
        <v>1</v>
      </c>
      <c r="AE46" s="18">
        <v>1</v>
      </c>
    </row>
    <row r="47" spans="1:31" s="2" customFormat="1" ht="26.4">
      <c r="A47" s="14">
        <v>34</v>
      </c>
      <c r="B47" s="15" t="s">
        <v>110</v>
      </c>
      <c r="C47" s="15">
        <v>39.987850000000002</v>
      </c>
      <c r="D47" s="15">
        <v>73</v>
      </c>
      <c r="E47" s="15">
        <v>79</v>
      </c>
      <c r="F47" s="15">
        <v>1.98</v>
      </c>
      <c r="G47" s="16">
        <v>5</v>
      </c>
      <c r="H47" s="17">
        <v>6.9</v>
      </c>
      <c r="I47" s="17">
        <v>0</v>
      </c>
      <c r="J47" s="17">
        <v>0</v>
      </c>
      <c r="K47" s="17">
        <v>0</v>
      </c>
      <c r="L47" s="17">
        <v>0</v>
      </c>
      <c r="M47" s="17">
        <v>4</v>
      </c>
      <c r="N47" s="17">
        <v>1</v>
      </c>
      <c r="O47" s="16">
        <v>4</v>
      </c>
      <c r="P47" s="17">
        <v>0</v>
      </c>
      <c r="Q47" s="17">
        <v>0</v>
      </c>
      <c r="R47" s="17">
        <v>0</v>
      </c>
      <c r="S47" s="17">
        <v>3</v>
      </c>
      <c r="T47" s="17">
        <v>1</v>
      </c>
      <c r="U47" s="17">
        <v>80</v>
      </c>
      <c r="V47" s="17">
        <v>6</v>
      </c>
      <c r="W47" s="17">
        <v>8</v>
      </c>
      <c r="X47" s="16">
        <v>6</v>
      </c>
      <c r="Y47" s="17">
        <v>7.6</v>
      </c>
      <c r="Z47" s="17">
        <v>0</v>
      </c>
      <c r="AA47" s="17">
        <v>0</v>
      </c>
      <c r="AB47" s="17">
        <v>0</v>
      </c>
      <c r="AC47" s="17">
        <v>0</v>
      </c>
      <c r="AD47" s="17">
        <v>4</v>
      </c>
      <c r="AE47" s="18">
        <v>2</v>
      </c>
    </row>
    <row r="48" spans="1:31" s="2" customFormat="1" ht="13.2">
      <c r="A48" s="14">
        <v>35</v>
      </c>
      <c r="B48" s="25" t="s">
        <v>33</v>
      </c>
      <c r="C48" s="15">
        <v>29.8</v>
      </c>
      <c r="D48" s="15">
        <v>114</v>
      </c>
      <c r="E48" s="15">
        <v>85</v>
      </c>
      <c r="F48" s="15">
        <v>2.85</v>
      </c>
      <c r="G48" s="16">
        <v>2</v>
      </c>
      <c r="H48" s="17">
        <v>1.8</v>
      </c>
      <c r="I48" s="17">
        <v>0</v>
      </c>
      <c r="J48" s="17">
        <v>0</v>
      </c>
      <c r="K48" s="17">
        <v>0</v>
      </c>
      <c r="L48" s="17">
        <v>0</v>
      </c>
      <c r="M48" s="17">
        <v>1</v>
      </c>
      <c r="N48" s="17">
        <v>1</v>
      </c>
      <c r="O48" s="16">
        <f t="shared" si="0"/>
        <v>2</v>
      </c>
      <c r="P48" s="17">
        <v>0</v>
      </c>
      <c r="Q48" s="17">
        <v>0</v>
      </c>
      <c r="R48" s="17">
        <v>0</v>
      </c>
      <c r="S48" s="17">
        <v>1</v>
      </c>
      <c r="T48" s="17">
        <v>1</v>
      </c>
      <c r="U48" s="17">
        <v>100</v>
      </c>
      <c r="V48" s="17">
        <v>6</v>
      </c>
      <c r="W48" s="17">
        <v>8</v>
      </c>
      <c r="X48" s="16">
        <v>3</v>
      </c>
      <c r="Y48" s="17">
        <v>3.6</v>
      </c>
      <c r="Z48" s="17">
        <v>0</v>
      </c>
      <c r="AA48" s="17">
        <v>0</v>
      </c>
      <c r="AB48" s="17">
        <v>0</v>
      </c>
      <c r="AC48" s="17">
        <v>0</v>
      </c>
      <c r="AD48" s="17">
        <v>2</v>
      </c>
      <c r="AE48" s="18">
        <v>1</v>
      </c>
    </row>
    <row r="49" spans="1:32" s="2" customFormat="1" ht="13.2">
      <c r="A49" s="14">
        <v>36</v>
      </c>
      <c r="B49" s="25" t="s">
        <v>74</v>
      </c>
      <c r="C49" s="15">
        <v>74.884</v>
      </c>
      <c r="D49" s="15">
        <v>85</v>
      </c>
      <c r="E49" s="15">
        <v>81</v>
      </c>
      <c r="F49" s="15">
        <v>1.08</v>
      </c>
      <c r="G49" s="16">
        <v>5</v>
      </c>
      <c r="H49" s="17">
        <v>5.9</v>
      </c>
      <c r="I49" s="17">
        <v>0</v>
      </c>
      <c r="J49" s="17">
        <v>0</v>
      </c>
      <c r="K49" s="17">
        <v>0</v>
      </c>
      <c r="L49" s="17">
        <v>0</v>
      </c>
      <c r="M49" s="17">
        <v>4</v>
      </c>
      <c r="N49" s="17">
        <v>1</v>
      </c>
      <c r="O49" s="16">
        <v>5</v>
      </c>
      <c r="P49" s="17">
        <v>0</v>
      </c>
      <c r="Q49" s="17">
        <v>0</v>
      </c>
      <c r="R49" s="17">
        <v>0</v>
      </c>
      <c r="S49" s="17">
        <v>4</v>
      </c>
      <c r="T49" s="17">
        <v>1</v>
      </c>
      <c r="U49" s="17">
        <v>100</v>
      </c>
      <c r="V49" s="17">
        <v>6</v>
      </c>
      <c r="W49" s="17">
        <v>8</v>
      </c>
      <c r="X49" s="16">
        <v>6</v>
      </c>
      <c r="Y49" s="17">
        <v>7.5</v>
      </c>
      <c r="Z49" s="17">
        <v>0</v>
      </c>
      <c r="AA49" s="17">
        <v>0</v>
      </c>
      <c r="AB49" s="17">
        <v>0</v>
      </c>
      <c r="AC49" s="17">
        <v>0</v>
      </c>
      <c r="AD49" s="17">
        <v>4</v>
      </c>
      <c r="AE49" s="18">
        <v>2</v>
      </c>
    </row>
    <row r="50" spans="1:32" s="1" customFormat="1" ht="13.2">
      <c r="A50" s="14">
        <v>37</v>
      </c>
      <c r="B50" s="27" t="s">
        <v>34</v>
      </c>
      <c r="C50" s="22">
        <v>28.348600000000001</v>
      </c>
      <c r="D50" s="22">
        <v>72</v>
      </c>
      <c r="E50" s="22">
        <v>78</v>
      </c>
      <c r="F50" s="22">
        <v>2.75</v>
      </c>
      <c r="G50" s="16">
        <v>5</v>
      </c>
      <c r="H50" s="23">
        <v>7</v>
      </c>
      <c r="I50" s="23">
        <v>0</v>
      </c>
      <c r="J50" s="23">
        <v>0</v>
      </c>
      <c r="K50" s="23">
        <v>0</v>
      </c>
      <c r="L50" s="23">
        <v>0</v>
      </c>
      <c r="M50" s="23">
        <v>2</v>
      </c>
      <c r="N50" s="23">
        <v>3</v>
      </c>
      <c r="O50" s="16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6</v>
      </c>
      <c r="W50" s="23">
        <v>8</v>
      </c>
      <c r="X50" s="16">
        <v>5</v>
      </c>
      <c r="Y50" s="23">
        <v>6.5</v>
      </c>
      <c r="Z50" s="23">
        <v>0</v>
      </c>
      <c r="AA50" s="23">
        <v>0</v>
      </c>
      <c r="AB50" s="23">
        <v>0</v>
      </c>
      <c r="AC50" s="23">
        <v>0</v>
      </c>
      <c r="AD50" s="23">
        <v>4</v>
      </c>
      <c r="AE50" s="24">
        <v>1</v>
      </c>
    </row>
    <row r="51" spans="1:32" s="2" customFormat="1" ht="25.8" customHeight="1">
      <c r="A51" s="14">
        <v>38</v>
      </c>
      <c r="B51" s="25" t="s">
        <v>111</v>
      </c>
      <c r="C51" s="15">
        <v>54.302399999999999</v>
      </c>
      <c r="D51" s="15">
        <v>151</v>
      </c>
      <c r="E51" s="15">
        <v>155</v>
      </c>
      <c r="F51" s="15">
        <v>2.9</v>
      </c>
      <c r="G51" s="16">
        <v>12</v>
      </c>
      <c r="H51" s="17">
        <v>8</v>
      </c>
      <c r="I51" s="17">
        <v>0</v>
      </c>
      <c r="J51" s="17">
        <v>1</v>
      </c>
      <c r="K51" s="17">
        <v>0</v>
      </c>
      <c r="L51" s="17">
        <v>0</v>
      </c>
      <c r="M51" s="17">
        <v>8</v>
      </c>
      <c r="N51" s="17">
        <v>3</v>
      </c>
      <c r="O51" s="16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12</v>
      </c>
      <c r="W51" s="17">
        <v>8</v>
      </c>
      <c r="X51" s="16">
        <v>12</v>
      </c>
      <c r="Y51" s="17">
        <v>7.8</v>
      </c>
      <c r="Z51" s="17">
        <v>0</v>
      </c>
      <c r="AA51" s="17">
        <v>1</v>
      </c>
      <c r="AB51" s="17">
        <v>0</v>
      </c>
      <c r="AC51" s="17">
        <v>0</v>
      </c>
      <c r="AD51" s="17">
        <v>8</v>
      </c>
      <c r="AE51" s="18">
        <v>3</v>
      </c>
    </row>
    <row r="52" spans="1:32" s="2" customFormat="1" ht="25.8" customHeight="1">
      <c r="A52" s="14">
        <v>39</v>
      </c>
      <c r="B52" s="25" t="s">
        <v>112</v>
      </c>
      <c r="C52" s="15">
        <v>40.6</v>
      </c>
      <c r="D52" s="15">
        <v>24</v>
      </c>
      <c r="E52" s="15">
        <v>28</v>
      </c>
      <c r="F52" s="15">
        <v>0.69</v>
      </c>
      <c r="G52" s="16">
        <v>1</v>
      </c>
      <c r="H52" s="17">
        <v>4.2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1</v>
      </c>
      <c r="O52" s="16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1</v>
      </c>
      <c r="W52" s="17">
        <v>5</v>
      </c>
      <c r="X52" s="16">
        <v>1</v>
      </c>
      <c r="Y52" s="17">
        <v>3.6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8">
        <v>1</v>
      </c>
    </row>
    <row r="53" spans="1:32" s="2" customFormat="1" ht="26.4">
      <c r="A53" s="14">
        <v>40</v>
      </c>
      <c r="B53" s="25" t="s">
        <v>85</v>
      </c>
      <c r="C53" s="15">
        <v>39.377769999999998</v>
      </c>
      <c r="D53" s="15">
        <v>97</v>
      </c>
      <c r="E53" s="15">
        <v>101</v>
      </c>
      <c r="F53" s="15">
        <v>2.56</v>
      </c>
      <c r="G53" s="16">
        <v>7</v>
      </c>
      <c r="H53" s="17">
        <v>7.3</v>
      </c>
      <c r="I53" s="17">
        <v>0</v>
      </c>
      <c r="J53" s="17">
        <v>1</v>
      </c>
      <c r="K53" s="17">
        <v>0</v>
      </c>
      <c r="L53" s="17">
        <v>0</v>
      </c>
      <c r="M53" s="17">
        <v>4</v>
      </c>
      <c r="N53" s="17">
        <v>2</v>
      </c>
      <c r="O53" s="16">
        <v>5</v>
      </c>
      <c r="P53" s="17">
        <v>0</v>
      </c>
      <c r="Q53" s="17">
        <v>0</v>
      </c>
      <c r="R53" s="17">
        <v>0</v>
      </c>
      <c r="S53" s="17">
        <v>5</v>
      </c>
      <c r="T53" s="17">
        <v>0</v>
      </c>
      <c r="U53" s="17">
        <v>71</v>
      </c>
      <c r="V53" s="17">
        <v>8</v>
      </c>
      <c r="W53" s="17">
        <v>8</v>
      </c>
      <c r="X53" s="16">
        <v>8</v>
      </c>
      <c r="Y53" s="17">
        <v>8</v>
      </c>
      <c r="Z53" s="17">
        <v>0</v>
      </c>
      <c r="AA53" s="17">
        <v>1</v>
      </c>
      <c r="AB53" s="17">
        <v>0</v>
      </c>
      <c r="AC53" s="17">
        <v>0</v>
      </c>
      <c r="AD53" s="17">
        <v>5</v>
      </c>
      <c r="AE53" s="18">
        <v>2</v>
      </c>
    </row>
    <row r="54" spans="1:32" s="2" customFormat="1" ht="41.25" customHeight="1">
      <c r="A54" s="14">
        <v>41</v>
      </c>
      <c r="B54" s="25" t="s">
        <v>35</v>
      </c>
      <c r="C54" s="15">
        <v>18.5</v>
      </c>
      <c r="D54" s="15">
        <v>95</v>
      </c>
      <c r="E54" s="15">
        <v>82</v>
      </c>
      <c r="F54" s="15">
        <v>4.43</v>
      </c>
      <c r="G54" s="16">
        <v>7</v>
      </c>
      <c r="H54" s="17">
        <v>7.4</v>
      </c>
      <c r="I54" s="17">
        <v>0</v>
      </c>
      <c r="J54" s="17">
        <v>1</v>
      </c>
      <c r="K54" s="17">
        <v>0</v>
      </c>
      <c r="L54" s="17">
        <v>0</v>
      </c>
      <c r="M54" s="17">
        <v>4</v>
      </c>
      <c r="N54" s="17">
        <v>2</v>
      </c>
      <c r="O54" s="16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9</v>
      </c>
      <c r="W54" s="17">
        <v>12</v>
      </c>
      <c r="X54" s="16">
        <f>SUM(AA54:AE54)</f>
        <v>7</v>
      </c>
      <c r="Y54" s="17">
        <v>8.6</v>
      </c>
      <c r="Z54" s="17">
        <v>0</v>
      </c>
      <c r="AA54" s="17">
        <v>1</v>
      </c>
      <c r="AB54" s="17">
        <v>0</v>
      </c>
      <c r="AC54" s="17">
        <v>0</v>
      </c>
      <c r="AD54" s="17">
        <v>4</v>
      </c>
      <c r="AE54" s="18">
        <v>2</v>
      </c>
    </row>
    <row r="55" spans="1:32" s="2" customFormat="1" ht="32.25" customHeight="1">
      <c r="A55" s="14">
        <v>42</v>
      </c>
      <c r="B55" s="25" t="s">
        <v>36</v>
      </c>
      <c r="C55" s="15">
        <v>3.823</v>
      </c>
      <c r="D55" s="15">
        <v>29</v>
      </c>
      <c r="E55" s="15">
        <v>34</v>
      </c>
      <c r="F55" s="15">
        <v>8.89</v>
      </c>
      <c r="G55" s="16">
        <v>2</v>
      </c>
      <c r="H55" s="17">
        <v>6.9</v>
      </c>
      <c r="I55" s="17">
        <v>0</v>
      </c>
      <c r="J55" s="17">
        <v>0</v>
      </c>
      <c r="K55" s="17">
        <v>0</v>
      </c>
      <c r="L55" s="17">
        <v>0</v>
      </c>
      <c r="M55" s="17">
        <v>1</v>
      </c>
      <c r="N55" s="17">
        <v>1</v>
      </c>
      <c r="O55" s="16">
        <v>2</v>
      </c>
      <c r="P55" s="17">
        <v>0</v>
      </c>
      <c r="Q55" s="17">
        <v>0</v>
      </c>
      <c r="R55" s="17">
        <v>0</v>
      </c>
      <c r="S55" s="17">
        <v>1</v>
      </c>
      <c r="T55" s="17">
        <v>1</v>
      </c>
      <c r="U55" s="17">
        <v>100</v>
      </c>
      <c r="V55" s="17">
        <v>5</v>
      </c>
      <c r="W55" s="17">
        <v>15</v>
      </c>
      <c r="X55" s="16">
        <v>2</v>
      </c>
      <c r="Y55" s="17">
        <v>5.9</v>
      </c>
      <c r="Z55" s="17">
        <v>0</v>
      </c>
      <c r="AA55" s="17">
        <v>0</v>
      </c>
      <c r="AB55" s="17">
        <v>0</v>
      </c>
      <c r="AC55" s="17">
        <v>0</v>
      </c>
      <c r="AD55" s="17">
        <v>1</v>
      </c>
      <c r="AE55" s="18">
        <v>1</v>
      </c>
    </row>
    <row r="56" spans="1:32" s="2" customFormat="1" ht="26.4">
      <c r="A56" s="14">
        <v>43</v>
      </c>
      <c r="B56" s="25" t="s">
        <v>37</v>
      </c>
      <c r="C56" s="15">
        <v>11.768280000000001</v>
      </c>
      <c r="D56" s="15">
        <v>39</v>
      </c>
      <c r="E56" s="15">
        <v>41</v>
      </c>
      <c r="F56" s="15">
        <v>3.48</v>
      </c>
      <c r="G56" s="16">
        <v>2</v>
      </c>
      <c r="H56" s="17">
        <v>5.2</v>
      </c>
      <c r="I56" s="17">
        <v>0</v>
      </c>
      <c r="J56" s="17">
        <v>0</v>
      </c>
      <c r="K56" s="17">
        <v>0</v>
      </c>
      <c r="L56" s="17">
        <v>0</v>
      </c>
      <c r="M56" s="17">
        <v>1</v>
      </c>
      <c r="N56" s="17">
        <v>1</v>
      </c>
      <c r="O56" s="16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4</v>
      </c>
      <c r="W56" s="17">
        <v>12</v>
      </c>
      <c r="X56" s="16">
        <f t="shared" ref="X56" si="1">SUM(AA56:AE56)</f>
        <v>2</v>
      </c>
      <c r="Y56" s="17">
        <v>4.9000000000000004</v>
      </c>
      <c r="Z56" s="17">
        <v>0</v>
      </c>
      <c r="AA56" s="17">
        <v>0</v>
      </c>
      <c r="AB56" s="17">
        <v>0</v>
      </c>
      <c r="AC56" s="17">
        <v>0</v>
      </c>
      <c r="AD56" s="17">
        <v>1</v>
      </c>
      <c r="AE56" s="18">
        <v>1</v>
      </c>
    </row>
    <row r="57" spans="1:32" s="2" customFormat="1" ht="13.2">
      <c r="A57" s="14">
        <v>44</v>
      </c>
      <c r="B57" s="25" t="s">
        <v>38</v>
      </c>
      <c r="C57" s="15">
        <v>10.100569999999999</v>
      </c>
      <c r="D57" s="15">
        <v>26</v>
      </c>
      <c r="E57" s="15">
        <v>33</v>
      </c>
      <c r="F57" s="15">
        <v>3.47</v>
      </c>
      <c r="G57" s="16">
        <v>2</v>
      </c>
      <c r="H57" s="17">
        <v>7.7</v>
      </c>
      <c r="I57" s="17">
        <v>0</v>
      </c>
      <c r="J57" s="17">
        <v>0</v>
      </c>
      <c r="K57" s="17">
        <v>0</v>
      </c>
      <c r="L57" s="17">
        <v>0</v>
      </c>
      <c r="M57" s="17">
        <v>1</v>
      </c>
      <c r="N57" s="17">
        <v>1</v>
      </c>
      <c r="O57" s="16">
        <v>2</v>
      </c>
      <c r="P57" s="17">
        <v>0</v>
      </c>
      <c r="Q57" s="17">
        <v>0</v>
      </c>
      <c r="R57" s="17">
        <v>0</v>
      </c>
      <c r="S57" s="17">
        <v>1</v>
      </c>
      <c r="T57" s="17">
        <v>1</v>
      </c>
      <c r="U57" s="17">
        <v>100</v>
      </c>
      <c r="V57" s="17">
        <v>4</v>
      </c>
      <c r="W57" s="17">
        <v>12</v>
      </c>
      <c r="X57" s="16">
        <v>3</v>
      </c>
      <c r="Y57" s="17">
        <v>8.6</v>
      </c>
      <c r="Z57" s="17">
        <v>0</v>
      </c>
      <c r="AA57" s="17">
        <v>0</v>
      </c>
      <c r="AB57" s="17">
        <v>0</v>
      </c>
      <c r="AC57" s="17">
        <v>0</v>
      </c>
      <c r="AD57" s="17">
        <v>2</v>
      </c>
      <c r="AE57" s="18">
        <v>1</v>
      </c>
    </row>
    <row r="58" spans="1:32" s="2" customFormat="1" ht="13.2">
      <c r="A58" s="14">
        <v>45</v>
      </c>
      <c r="B58" s="25" t="s">
        <v>86</v>
      </c>
      <c r="C58" s="15">
        <v>3.7189999999999999</v>
      </c>
      <c r="D58" s="15">
        <v>29</v>
      </c>
      <c r="E58" s="15">
        <v>30</v>
      </c>
      <c r="F58" s="15">
        <v>8.07</v>
      </c>
      <c r="G58" s="16">
        <v>2</v>
      </c>
      <c r="H58" s="17">
        <v>6.9</v>
      </c>
      <c r="I58" s="17">
        <v>0</v>
      </c>
      <c r="J58" s="17">
        <v>0</v>
      </c>
      <c r="K58" s="17">
        <v>0</v>
      </c>
      <c r="L58" s="17">
        <v>0</v>
      </c>
      <c r="M58" s="17">
        <v>1</v>
      </c>
      <c r="N58" s="17">
        <v>1</v>
      </c>
      <c r="O58" s="16">
        <v>2</v>
      </c>
      <c r="P58" s="17">
        <v>0</v>
      </c>
      <c r="Q58" s="17">
        <v>0</v>
      </c>
      <c r="R58" s="17">
        <v>0</v>
      </c>
      <c r="S58" s="17">
        <v>1</v>
      </c>
      <c r="T58" s="17">
        <v>1</v>
      </c>
      <c r="U58" s="17">
        <v>100</v>
      </c>
      <c r="V58" s="17">
        <v>4</v>
      </c>
      <c r="W58" s="17">
        <v>15</v>
      </c>
      <c r="X58" s="16">
        <v>2</v>
      </c>
      <c r="Y58" s="17">
        <v>6.7</v>
      </c>
      <c r="Z58" s="17">
        <v>0</v>
      </c>
      <c r="AA58" s="17">
        <v>0</v>
      </c>
      <c r="AB58" s="17">
        <v>0</v>
      </c>
      <c r="AC58" s="17">
        <v>0</v>
      </c>
      <c r="AD58" s="17">
        <v>1</v>
      </c>
      <c r="AE58" s="18">
        <v>1</v>
      </c>
    </row>
    <row r="59" spans="1:32" s="2" customFormat="1" ht="13.2">
      <c r="A59" s="14">
        <v>46</v>
      </c>
      <c r="B59" s="25" t="s">
        <v>75</v>
      </c>
      <c r="C59" s="15">
        <v>10.099</v>
      </c>
      <c r="D59" s="15">
        <v>29</v>
      </c>
      <c r="E59" s="15">
        <v>30</v>
      </c>
      <c r="F59" s="15">
        <v>2.97</v>
      </c>
      <c r="G59" s="16">
        <v>2</v>
      </c>
      <c r="H59" s="17">
        <v>6.9</v>
      </c>
      <c r="I59" s="17">
        <v>0</v>
      </c>
      <c r="J59" s="17">
        <v>0</v>
      </c>
      <c r="K59" s="17">
        <v>0</v>
      </c>
      <c r="L59" s="17">
        <v>0</v>
      </c>
      <c r="M59" s="17">
        <v>1</v>
      </c>
      <c r="N59" s="17">
        <v>1</v>
      </c>
      <c r="O59" s="16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2</v>
      </c>
      <c r="W59" s="17">
        <v>8</v>
      </c>
      <c r="X59" s="16">
        <v>2</v>
      </c>
      <c r="Y59" s="17">
        <v>6.7</v>
      </c>
      <c r="Z59" s="17">
        <v>0</v>
      </c>
      <c r="AA59" s="17">
        <v>0</v>
      </c>
      <c r="AB59" s="17">
        <v>0</v>
      </c>
      <c r="AC59" s="17">
        <v>0</v>
      </c>
      <c r="AD59" s="17">
        <v>1</v>
      </c>
      <c r="AE59" s="18">
        <v>1</v>
      </c>
    </row>
    <row r="60" spans="1:32" s="2" customFormat="1" ht="13.2">
      <c r="A60" s="14">
        <v>47</v>
      </c>
      <c r="B60" s="25" t="s">
        <v>39</v>
      </c>
      <c r="C60" s="15">
        <v>9.6</v>
      </c>
      <c r="D60" s="15">
        <v>62</v>
      </c>
      <c r="E60" s="15">
        <v>43</v>
      </c>
      <c r="F60" s="15">
        <v>4.4800000000000004</v>
      </c>
      <c r="G60" s="16">
        <v>7</v>
      </c>
      <c r="H60" s="17">
        <v>11.3</v>
      </c>
      <c r="I60" s="17">
        <v>0</v>
      </c>
      <c r="J60" s="17">
        <v>1</v>
      </c>
      <c r="K60" s="17">
        <v>0</v>
      </c>
      <c r="L60" s="17">
        <v>0</v>
      </c>
      <c r="M60" s="17">
        <v>4</v>
      </c>
      <c r="N60" s="17">
        <v>2</v>
      </c>
      <c r="O60" s="16">
        <v>3</v>
      </c>
      <c r="P60" s="17">
        <v>0</v>
      </c>
      <c r="Q60" s="17">
        <v>0</v>
      </c>
      <c r="R60" s="17">
        <v>0</v>
      </c>
      <c r="S60" s="17">
        <v>2</v>
      </c>
      <c r="T60" s="17">
        <v>1</v>
      </c>
      <c r="U60" s="17">
        <v>43</v>
      </c>
      <c r="V60" s="17">
        <v>5</v>
      </c>
      <c r="W60" s="17">
        <v>12</v>
      </c>
      <c r="X60" s="16">
        <v>5</v>
      </c>
      <c r="Y60" s="17">
        <v>11.7</v>
      </c>
      <c r="Z60" s="17">
        <v>0</v>
      </c>
      <c r="AA60" s="17">
        <v>0</v>
      </c>
      <c r="AB60" s="17">
        <v>0</v>
      </c>
      <c r="AC60" s="17">
        <v>0</v>
      </c>
      <c r="AD60" s="17">
        <v>4</v>
      </c>
      <c r="AE60" s="18">
        <v>1</v>
      </c>
      <c r="AF60" s="20"/>
    </row>
    <row r="61" spans="1:32" s="2" customFormat="1" ht="13.2">
      <c r="A61" s="14">
        <v>48</v>
      </c>
      <c r="B61" s="25" t="s">
        <v>40</v>
      </c>
      <c r="C61" s="15">
        <v>39.845999999999997</v>
      </c>
      <c r="D61" s="15">
        <v>121</v>
      </c>
      <c r="E61" s="15">
        <v>140</v>
      </c>
      <c r="F61" s="15">
        <v>3.51</v>
      </c>
      <c r="G61" s="16">
        <v>14</v>
      </c>
      <c r="H61" s="17">
        <v>12</v>
      </c>
      <c r="I61" s="17">
        <v>0</v>
      </c>
      <c r="J61" s="17">
        <v>2</v>
      </c>
      <c r="K61" s="17">
        <v>0</v>
      </c>
      <c r="L61" s="17">
        <v>0</v>
      </c>
      <c r="M61" s="17">
        <v>8</v>
      </c>
      <c r="N61" s="17">
        <v>4</v>
      </c>
      <c r="O61" s="16">
        <v>14</v>
      </c>
      <c r="P61" s="17">
        <v>2</v>
      </c>
      <c r="Q61" s="17">
        <v>0</v>
      </c>
      <c r="R61" s="17">
        <v>0</v>
      </c>
      <c r="S61" s="17">
        <v>8</v>
      </c>
      <c r="T61" s="17">
        <v>4</v>
      </c>
      <c r="U61" s="17">
        <v>100</v>
      </c>
      <c r="V61" s="17">
        <v>16</v>
      </c>
      <c r="W61" s="17">
        <v>12</v>
      </c>
      <c r="X61" s="16">
        <v>15</v>
      </c>
      <c r="Y61" s="17">
        <v>10.8</v>
      </c>
      <c r="Z61" s="17">
        <v>0</v>
      </c>
      <c r="AA61" s="17">
        <v>2</v>
      </c>
      <c r="AB61" s="17">
        <v>0</v>
      </c>
      <c r="AC61" s="17">
        <v>0</v>
      </c>
      <c r="AD61" s="17">
        <v>9</v>
      </c>
      <c r="AE61" s="18">
        <v>4</v>
      </c>
    </row>
    <row r="62" spans="1:32" s="2" customFormat="1" ht="26.4">
      <c r="A62" s="14">
        <v>49</v>
      </c>
      <c r="B62" s="25" t="s">
        <v>113</v>
      </c>
      <c r="C62" s="15">
        <v>9.5987799999999996</v>
      </c>
      <c r="D62" s="15">
        <v>38</v>
      </c>
      <c r="E62" s="15">
        <v>36</v>
      </c>
      <c r="F62" s="15">
        <v>3.75</v>
      </c>
      <c r="G62" s="16">
        <v>3</v>
      </c>
      <c r="H62" s="17">
        <v>7.9</v>
      </c>
      <c r="I62" s="17">
        <v>0</v>
      </c>
      <c r="J62" s="17">
        <v>0</v>
      </c>
      <c r="K62" s="17">
        <v>0</v>
      </c>
      <c r="L62" s="17">
        <v>0</v>
      </c>
      <c r="M62" s="17">
        <v>2</v>
      </c>
      <c r="N62" s="17">
        <v>1</v>
      </c>
      <c r="O62" s="16">
        <v>3</v>
      </c>
      <c r="P62" s="17">
        <v>0</v>
      </c>
      <c r="Q62" s="17">
        <v>0</v>
      </c>
      <c r="R62" s="17">
        <v>0</v>
      </c>
      <c r="S62" s="17">
        <v>2</v>
      </c>
      <c r="T62" s="17">
        <v>1</v>
      </c>
      <c r="U62" s="17">
        <v>100</v>
      </c>
      <c r="V62" s="17">
        <v>4</v>
      </c>
      <c r="W62" s="17">
        <v>12</v>
      </c>
      <c r="X62" s="16">
        <v>4</v>
      </c>
      <c r="Y62" s="17">
        <v>11.2</v>
      </c>
      <c r="Z62" s="17">
        <v>0</v>
      </c>
      <c r="AA62" s="17">
        <v>0</v>
      </c>
      <c r="AB62" s="17">
        <v>0</v>
      </c>
      <c r="AC62" s="17">
        <v>0</v>
      </c>
      <c r="AD62" s="17">
        <v>3</v>
      </c>
      <c r="AE62" s="18">
        <v>1</v>
      </c>
    </row>
    <row r="63" spans="1:32" s="2" customFormat="1" ht="27" customHeight="1">
      <c r="A63" s="14">
        <v>50</v>
      </c>
      <c r="B63" s="25" t="s">
        <v>41</v>
      </c>
      <c r="C63" s="15">
        <v>22.507999999999999</v>
      </c>
      <c r="D63" s="15">
        <v>90</v>
      </c>
      <c r="E63" s="15">
        <v>87</v>
      </c>
      <c r="F63" s="15">
        <v>3.86</v>
      </c>
      <c r="G63" s="16">
        <v>7</v>
      </c>
      <c r="H63" s="17">
        <v>7.8</v>
      </c>
      <c r="I63" s="17">
        <v>0</v>
      </c>
      <c r="J63" s="17">
        <v>1</v>
      </c>
      <c r="K63" s="17">
        <v>0</v>
      </c>
      <c r="L63" s="17">
        <v>0</v>
      </c>
      <c r="M63" s="17">
        <v>4</v>
      </c>
      <c r="N63" s="17">
        <v>2</v>
      </c>
      <c r="O63" s="16">
        <v>7</v>
      </c>
      <c r="P63" s="17">
        <v>1</v>
      </c>
      <c r="Q63" s="17">
        <v>0</v>
      </c>
      <c r="R63" s="17">
        <v>0</v>
      </c>
      <c r="S63" s="17">
        <v>4</v>
      </c>
      <c r="T63" s="17">
        <v>2</v>
      </c>
      <c r="U63" s="17">
        <v>100</v>
      </c>
      <c r="V63" s="17">
        <v>10</v>
      </c>
      <c r="W63" s="17">
        <v>12</v>
      </c>
      <c r="X63" s="16">
        <v>9</v>
      </c>
      <c r="Y63" s="17">
        <v>10.3</v>
      </c>
      <c r="Z63" s="17">
        <v>0</v>
      </c>
      <c r="AA63" s="17">
        <v>1</v>
      </c>
      <c r="AB63" s="17">
        <v>0</v>
      </c>
      <c r="AC63" s="17">
        <v>0</v>
      </c>
      <c r="AD63" s="17">
        <v>5</v>
      </c>
      <c r="AE63" s="18">
        <v>3</v>
      </c>
    </row>
    <row r="64" spans="1:32" s="2" customFormat="1" ht="13.2">
      <c r="A64" s="14">
        <v>51</v>
      </c>
      <c r="B64" s="25" t="s">
        <v>42</v>
      </c>
      <c r="C64" s="15">
        <v>19.007000000000001</v>
      </c>
      <c r="D64" s="15">
        <v>52</v>
      </c>
      <c r="E64" s="15">
        <v>53</v>
      </c>
      <c r="F64" s="15">
        <v>2.79</v>
      </c>
      <c r="G64" s="16">
        <v>4</v>
      </c>
      <c r="H64" s="17">
        <v>7.7</v>
      </c>
      <c r="I64" s="17">
        <v>0</v>
      </c>
      <c r="J64" s="17">
        <v>0</v>
      </c>
      <c r="K64" s="17">
        <v>0</v>
      </c>
      <c r="L64" s="17">
        <v>0</v>
      </c>
      <c r="M64" s="17">
        <v>3</v>
      </c>
      <c r="N64" s="17">
        <v>1</v>
      </c>
      <c r="O64" s="16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4</v>
      </c>
      <c r="W64" s="17">
        <v>8</v>
      </c>
      <c r="X64" s="16">
        <v>4</v>
      </c>
      <c r="Y64" s="17">
        <v>7.6</v>
      </c>
      <c r="Z64" s="17">
        <v>0</v>
      </c>
      <c r="AA64" s="17">
        <v>0</v>
      </c>
      <c r="AB64" s="17">
        <v>0</v>
      </c>
      <c r="AC64" s="17">
        <v>0</v>
      </c>
      <c r="AD64" s="17">
        <v>3</v>
      </c>
      <c r="AE64" s="18">
        <v>1</v>
      </c>
    </row>
    <row r="65" spans="1:31" s="2" customFormat="1" ht="13.2">
      <c r="A65" s="14">
        <v>52</v>
      </c>
      <c r="B65" s="25" t="s">
        <v>87</v>
      </c>
      <c r="C65" s="15">
        <v>8.6180599999999998</v>
      </c>
      <c r="D65" s="15">
        <v>31</v>
      </c>
      <c r="E65" s="15">
        <v>20</v>
      </c>
      <c r="F65" s="15">
        <v>2.3199999999999998</v>
      </c>
      <c r="G65" s="16">
        <v>3</v>
      </c>
      <c r="H65" s="17">
        <v>9.6999999999999993</v>
      </c>
      <c r="I65" s="17">
        <v>0</v>
      </c>
      <c r="J65" s="17">
        <v>0</v>
      </c>
      <c r="K65" s="17">
        <v>0</v>
      </c>
      <c r="L65" s="17">
        <v>0</v>
      </c>
      <c r="M65" s="17">
        <v>2</v>
      </c>
      <c r="N65" s="17">
        <v>1</v>
      </c>
      <c r="O65" s="16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1</v>
      </c>
      <c r="W65" s="17">
        <v>8</v>
      </c>
      <c r="X65" s="16">
        <v>1</v>
      </c>
      <c r="Y65" s="17">
        <v>5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8">
        <v>1</v>
      </c>
    </row>
    <row r="66" spans="1:31" s="2" customFormat="1" ht="24.75" customHeight="1">
      <c r="A66" s="14">
        <v>53</v>
      </c>
      <c r="B66" s="25" t="s">
        <v>43</v>
      </c>
      <c r="C66" s="15">
        <v>24.156189999999999</v>
      </c>
      <c r="D66" s="15">
        <v>64</v>
      </c>
      <c r="E66" s="15">
        <v>63</v>
      </c>
      <c r="F66" s="15">
        <v>2.61</v>
      </c>
      <c r="G66" s="16">
        <v>5</v>
      </c>
      <c r="H66" s="17">
        <v>7.9</v>
      </c>
      <c r="I66" s="17">
        <v>0</v>
      </c>
      <c r="J66" s="17">
        <v>0</v>
      </c>
      <c r="K66" s="17">
        <v>0</v>
      </c>
      <c r="L66" s="17">
        <v>0</v>
      </c>
      <c r="M66" s="17">
        <v>4</v>
      </c>
      <c r="N66" s="17">
        <v>1</v>
      </c>
      <c r="O66" s="16">
        <v>5</v>
      </c>
      <c r="P66" s="17">
        <v>0</v>
      </c>
      <c r="Q66" s="17">
        <v>0</v>
      </c>
      <c r="R66" s="17">
        <v>0</v>
      </c>
      <c r="S66" s="17">
        <v>4</v>
      </c>
      <c r="T66" s="17">
        <v>1</v>
      </c>
      <c r="U66" s="17">
        <v>100</v>
      </c>
      <c r="V66" s="17">
        <v>5</v>
      </c>
      <c r="W66" s="17">
        <v>8</v>
      </c>
      <c r="X66" s="16">
        <v>5</v>
      </c>
      <c r="Y66" s="17">
        <v>8</v>
      </c>
      <c r="Z66" s="17">
        <v>0</v>
      </c>
      <c r="AA66" s="17">
        <v>0</v>
      </c>
      <c r="AB66" s="17">
        <v>0</v>
      </c>
      <c r="AC66" s="17">
        <v>0</v>
      </c>
      <c r="AD66" s="17">
        <v>4</v>
      </c>
      <c r="AE66" s="18">
        <v>1</v>
      </c>
    </row>
    <row r="67" spans="1:31" s="2" customFormat="1" ht="20.25" customHeight="1">
      <c r="A67" s="14">
        <v>54</v>
      </c>
      <c r="B67" s="25" t="s">
        <v>44</v>
      </c>
      <c r="C67" s="15">
        <v>25.241299999999999</v>
      </c>
      <c r="D67" s="15">
        <v>93</v>
      </c>
      <c r="E67" s="15">
        <v>94</v>
      </c>
      <c r="F67" s="15">
        <v>3.72</v>
      </c>
      <c r="G67" s="16">
        <v>11</v>
      </c>
      <c r="H67" s="17">
        <v>11.9</v>
      </c>
      <c r="I67" s="17">
        <v>0</v>
      </c>
      <c r="J67" s="17">
        <v>1</v>
      </c>
      <c r="K67" s="17">
        <v>0</v>
      </c>
      <c r="L67" s="17">
        <v>0</v>
      </c>
      <c r="M67" s="17">
        <v>7</v>
      </c>
      <c r="N67" s="17">
        <v>3</v>
      </c>
      <c r="O67" s="16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11</v>
      </c>
      <c r="W67" s="17">
        <v>12</v>
      </c>
      <c r="X67" s="16">
        <v>3</v>
      </c>
      <c r="Y67" s="17">
        <v>3.2</v>
      </c>
      <c r="Z67" s="17">
        <v>0</v>
      </c>
      <c r="AA67" s="17">
        <v>0</v>
      </c>
      <c r="AB67" s="17">
        <v>0</v>
      </c>
      <c r="AC67" s="17">
        <v>0</v>
      </c>
      <c r="AD67" s="17">
        <v>2</v>
      </c>
      <c r="AE67" s="18">
        <v>1</v>
      </c>
    </row>
    <row r="68" spans="1:31" s="2" customFormat="1" ht="26.4">
      <c r="A68" s="14">
        <v>55</v>
      </c>
      <c r="B68" s="25" t="s">
        <v>45</v>
      </c>
      <c r="C68" s="15">
        <v>12.25737</v>
      </c>
      <c r="D68" s="15">
        <v>40</v>
      </c>
      <c r="E68" s="15">
        <v>42</v>
      </c>
      <c r="F68" s="15">
        <v>3.42</v>
      </c>
      <c r="G68" s="16">
        <v>3</v>
      </c>
      <c r="H68" s="17">
        <v>7.5</v>
      </c>
      <c r="I68" s="17">
        <v>0</v>
      </c>
      <c r="J68" s="17">
        <v>0</v>
      </c>
      <c r="K68" s="17">
        <v>0</v>
      </c>
      <c r="L68" s="17">
        <v>0</v>
      </c>
      <c r="M68" s="17">
        <v>2</v>
      </c>
      <c r="N68" s="17">
        <v>1</v>
      </c>
      <c r="O68" s="16">
        <v>3</v>
      </c>
      <c r="P68" s="17">
        <v>0</v>
      </c>
      <c r="Q68" s="17">
        <v>0</v>
      </c>
      <c r="R68" s="17">
        <v>0</v>
      </c>
      <c r="S68" s="17">
        <v>2</v>
      </c>
      <c r="T68" s="17">
        <v>1</v>
      </c>
      <c r="U68" s="17">
        <v>100</v>
      </c>
      <c r="V68" s="17">
        <v>5</v>
      </c>
      <c r="W68" s="17">
        <v>12</v>
      </c>
      <c r="X68" s="16">
        <v>3</v>
      </c>
      <c r="Y68" s="17">
        <v>7.2</v>
      </c>
      <c r="Z68" s="17">
        <v>0</v>
      </c>
      <c r="AA68" s="17">
        <v>0</v>
      </c>
      <c r="AB68" s="17">
        <v>0</v>
      </c>
      <c r="AC68" s="17">
        <v>0</v>
      </c>
      <c r="AD68" s="17">
        <v>2</v>
      </c>
      <c r="AE68" s="18">
        <v>1</v>
      </c>
    </row>
    <row r="69" spans="1:31" s="2" customFormat="1" ht="24.75" customHeight="1">
      <c r="A69" s="14">
        <v>56</v>
      </c>
      <c r="B69" s="25" t="s">
        <v>46</v>
      </c>
      <c r="C69" s="15">
        <v>20</v>
      </c>
      <c r="D69" s="15">
        <v>69</v>
      </c>
      <c r="E69" s="15">
        <v>71</v>
      </c>
      <c r="F69" s="15">
        <v>3.55</v>
      </c>
      <c r="G69" s="16">
        <v>8</v>
      </c>
      <c r="H69" s="17">
        <v>11.6</v>
      </c>
      <c r="I69" s="17">
        <v>0</v>
      </c>
      <c r="J69" s="17">
        <v>1</v>
      </c>
      <c r="K69" s="17">
        <v>0</v>
      </c>
      <c r="L69" s="17">
        <v>0</v>
      </c>
      <c r="M69" s="17">
        <v>5</v>
      </c>
      <c r="N69" s="17">
        <v>2</v>
      </c>
      <c r="O69" s="16">
        <v>4</v>
      </c>
      <c r="P69" s="17">
        <v>0</v>
      </c>
      <c r="Q69" s="17">
        <v>0</v>
      </c>
      <c r="R69" s="17">
        <v>0</v>
      </c>
      <c r="S69" s="17">
        <v>2</v>
      </c>
      <c r="T69" s="17">
        <v>2</v>
      </c>
      <c r="U69" s="17">
        <v>50</v>
      </c>
      <c r="V69" s="17">
        <v>8</v>
      </c>
      <c r="W69" s="17">
        <v>12</v>
      </c>
      <c r="X69" s="16">
        <v>8</v>
      </c>
      <c r="Y69" s="17">
        <v>11.3</v>
      </c>
      <c r="Z69" s="17">
        <v>0</v>
      </c>
      <c r="AA69" s="17">
        <v>1</v>
      </c>
      <c r="AB69" s="17">
        <v>0</v>
      </c>
      <c r="AC69" s="17">
        <v>0</v>
      </c>
      <c r="AD69" s="17">
        <v>5</v>
      </c>
      <c r="AE69" s="18">
        <v>2</v>
      </c>
    </row>
    <row r="70" spans="1:31" s="2" customFormat="1" ht="32.25" customHeight="1">
      <c r="A70" s="14">
        <v>57</v>
      </c>
      <c r="B70" s="25" t="s">
        <v>47</v>
      </c>
      <c r="C70" s="15">
        <v>37.692619999999998</v>
      </c>
      <c r="D70" s="15">
        <v>103</v>
      </c>
      <c r="E70" s="15">
        <v>119</v>
      </c>
      <c r="F70" s="15">
        <v>3.16</v>
      </c>
      <c r="G70" s="16">
        <v>8</v>
      </c>
      <c r="H70" s="17">
        <v>7.8</v>
      </c>
      <c r="I70" s="17">
        <v>0</v>
      </c>
      <c r="J70" s="17">
        <v>1</v>
      </c>
      <c r="K70" s="17">
        <v>0</v>
      </c>
      <c r="L70" s="17">
        <v>0</v>
      </c>
      <c r="M70" s="17">
        <v>5</v>
      </c>
      <c r="N70" s="17">
        <v>2</v>
      </c>
      <c r="O70" s="16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14</v>
      </c>
      <c r="W70" s="17">
        <v>12</v>
      </c>
      <c r="X70" s="16">
        <v>14</v>
      </c>
      <c r="Y70" s="17">
        <v>11.8</v>
      </c>
      <c r="Z70" s="17">
        <v>0</v>
      </c>
      <c r="AA70" s="17">
        <v>2</v>
      </c>
      <c r="AB70" s="17">
        <v>0</v>
      </c>
      <c r="AC70" s="17">
        <v>0</v>
      </c>
      <c r="AD70" s="17">
        <v>7</v>
      </c>
      <c r="AE70" s="18">
        <v>5</v>
      </c>
    </row>
    <row r="71" spans="1:31" s="2" customFormat="1" ht="26.4">
      <c r="A71" s="14">
        <v>58</v>
      </c>
      <c r="B71" s="25" t="s">
        <v>48</v>
      </c>
      <c r="C71" s="15">
        <v>47.6</v>
      </c>
      <c r="D71" s="15">
        <v>146</v>
      </c>
      <c r="E71" s="15">
        <v>148</v>
      </c>
      <c r="F71" s="15">
        <v>3.11</v>
      </c>
      <c r="G71" s="16">
        <v>15</v>
      </c>
      <c r="H71" s="17">
        <v>10.3</v>
      </c>
      <c r="I71" s="17">
        <v>0</v>
      </c>
      <c r="J71" s="17">
        <v>2</v>
      </c>
      <c r="K71" s="17">
        <v>0</v>
      </c>
      <c r="L71" s="17">
        <v>0</v>
      </c>
      <c r="M71" s="17">
        <v>10</v>
      </c>
      <c r="N71" s="17">
        <v>3</v>
      </c>
      <c r="O71" s="16">
        <v>15</v>
      </c>
      <c r="P71" s="17">
        <v>2</v>
      </c>
      <c r="Q71" s="17">
        <v>0</v>
      </c>
      <c r="R71" s="17">
        <v>0</v>
      </c>
      <c r="S71" s="17">
        <v>10</v>
      </c>
      <c r="T71" s="17">
        <v>3</v>
      </c>
      <c r="U71" s="17">
        <v>100</v>
      </c>
      <c r="V71" s="17">
        <v>17</v>
      </c>
      <c r="W71" s="17">
        <v>12</v>
      </c>
      <c r="X71" s="16">
        <v>15</v>
      </c>
      <c r="Y71" s="17">
        <v>10.199999999999999</v>
      </c>
      <c r="Z71" s="17">
        <v>0</v>
      </c>
      <c r="AA71" s="17">
        <v>2</v>
      </c>
      <c r="AB71" s="17">
        <v>0</v>
      </c>
      <c r="AC71" s="17">
        <v>0</v>
      </c>
      <c r="AD71" s="17">
        <v>10</v>
      </c>
      <c r="AE71" s="18">
        <v>3</v>
      </c>
    </row>
    <row r="72" spans="1:31" s="2" customFormat="1" ht="13.2">
      <c r="A72" s="14">
        <v>59</v>
      </c>
      <c r="B72" s="25" t="s">
        <v>88</v>
      </c>
      <c r="C72" s="15">
        <v>4.9000000000000004</v>
      </c>
      <c r="D72" s="15">
        <v>38</v>
      </c>
      <c r="E72" s="15">
        <v>38</v>
      </c>
      <c r="F72" s="15">
        <v>7.76</v>
      </c>
      <c r="G72" s="16">
        <v>2</v>
      </c>
      <c r="H72" s="17">
        <v>5.3</v>
      </c>
      <c r="I72" s="17">
        <v>0</v>
      </c>
      <c r="J72" s="17">
        <v>0</v>
      </c>
      <c r="K72" s="17">
        <v>0</v>
      </c>
      <c r="L72" s="17">
        <v>0</v>
      </c>
      <c r="M72" s="17">
        <v>1</v>
      </c>
      <c r="N72" s="17">
        <v>1</v>
      </c>
      <c r="O72" s="16">
        <v>2</v>
      </c>
      <c r="P72" s="17">
        <v>0</v>
      </c>
      <c r="Q72" s="17">
        <v>0</v>
      </c>
      <c r="R72" s="17">
        <v>0</v>
      </c>
      <c r="S72" s="17">
        <v>1</v>
      </c>
      <c r="T72" s="17">
        <v>1</v>
      </c>
      <c r="U72" s="17">
        <v>100</v>
      </c>
      <c r="V72" s="17">
        <v>5</v>
      </c>
      <c r="W72" s="17">
        <v>15</v>
      </c>
      <c r="X72" s="16">
        <v>2</v>
      </c>
      <c r="Y72" s="17">
        <v>5.3</v>
      </c>
      <c r="Z72" s="17">
        <v>0</v>
      </c>
      <c r="AA72" s="17">
        <v>0</v>
      </c>
      <c r="AB72" s="17">
        <v>0</v>
      </c>
      <c r="AC72" s="17">
        <v>0</v>
      </c>
      <c r="AD72" s="17">
        <v>1</v>
      </c>
      <c r="AE72" s="18">
        <v>1</v>
      </c>
    </row>
    <row r="73" spans="1:31" s="2" customFormat="1" ht="26.4">
      <c r="A73" s="14">
        <v>60</v>
      </c>
      <c r="B73" s="25" t="s">
        <v>89</v>
      </c>
      <c r="C73" s="15">
        <v>2.7</v>
      </c>
      <c r="D73" s="15">
        <v>24</v>
      </c>
      <c r="E73" s="15">
        <v>29</v>
      </c>
      <c r="F73" s="15">
        <v>10.74</v>
      </c>
      <c r="G73" s="16">
        <v>1</v>
      </c>
      <c r="H73" s="17">
        <v>4.2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1</v>
      </c>
      <c r="O73" s="16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5</v>
      </c>
      <c r="W73" s="17">
        <v>18</v>
      </c>
      <c r="X73" s="16">
        <v>1</v>
      </c>
      <c r="Y73" s="17">
        <v>3.5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8">
        <v>1</v>
      </c>
    </row>
    <row r="74" spans="1:31" s="2" customFormat="1" ht="13.2">
      <c r="A74" s="14">
        <v>61</v>
      </c>
      <c r="B74" s="25" t="s">
        <v>90</v>
      </c>
      <c r="C74" s="15">
        <v>5.1159999999999997</v>
      </c>
      <c r="D74" s="15">
        <v>40</v>
      </c>
      <c r="E74" s="15">
        <v>44</v>
      </c>
      <c r="F74" s="15">
        <v>8.6</v>
      </c>
      <c r="G74" s="16">
        <v>4</v>
      </c>
      <c r="H74" s="17">
        <v>10</v>
      </c>
      <c r="I74" s="17">
        <v>0</v>
      </c>
      <c r="J74" s="17">
        <v>0</v>
      </c>
      <c r="K74" s="17">
        <v>0</v>
      </c>
      <c r="L74" s="17">
        <v>0</v>
      </c>
      <c r="M74" s="17">
        <v>2</v>
      </c>
      <c r="N74" s="17">
        <v>2</v>
      </c>
      <c r="O74" s="16">
        <v>4</v>
      </c>
      <c r="P74" s="17">
        <v>0</v>
      </c>
      <c r="Q74" s="17">
        <v>0</v>
      </c>
      <c r="R74" s="17">
        <v>0</v>
      </c>
      <c r="S74" s="17">
        <v>2</v>
      </c>
      <c r="T74" s="17">
        <v>2</v>
      </c>
      <c r="U74" s="17">
        <v>100</v>
      </c>
      <c r="V74" s="17">
        <v>6</v>
      </c>
      <c r="W74" s="17">
        <v>15</v>
      </c>
      <c r="X74" s="16">
        <v>4</v>
      </c>
      <c r="Y74" s="17">
        <v>10</v>
      </c>
      <c r="Z74" s="17">
        <v>0</v>
      </c>
      <c r="AA74" s="17">
        <v>0</v>
      </c>
      <c r="AB74" s="17">
        <v>0</v>
      </c>
      <c r="AC74" s="17">
        <v>0</v>
      </c>
      <c r="AD74" s="17">
        <v>2</v>
      </c>
      <c r="AE74" s="18">
        <v>2</v>
      </c>
    </row>
    <row r="75" spans="1:31" s="2" customFormat="1" ht="13.2">
      <c r="A75" s="14">
        <v>62</v>
      </c>
      <c r="B75" s="25" t="s">
        <v>49</v>
      </c>
      <c r="C75" s="15">
        <v>21.0977</v>
      </c>
      <c r="D75" s="15">
        <v>67</v>
      </c>
      <c r="E75" s="15">
        <v>67</v>
      </c>
      <c r="F75" s="15">
        <v>3.18</v>
      </c>
      <c r="G75" s="16">
        <v>8</v>
      </c>
      <c r="H75" s="17">
        <v>12</v>
      </c>
      <c r="I75" s="17">
        <v>0</v>
      </c>
      <c r="J75" s="17">
        <v>1</v>
      </c>
      <c r="K75" s="17">
        <v>0</v>
      </c>
      <c r="L75" s="17">
        <v>0</v>
      </c>
      <c r="M75" s="17">
        <v>5</v>
      </c>
      <c r="N75" s="17">
        <v>2</v>
      </c>
      <c r="O75" s="16">
        <v>7</v>
      </c>
      <c r="P75" s="17">
        <v>0</v>
      </c>
      <c r="Q75" s="17">
        <v>0</v>
      </c>
      <c r="R75" s="17">
        <v>0</v>
      </c>
      <c r="S75" s="17">
        <v>5</v>
      </c>
      <c r="T75" s="17">
        <v>2</v>
      </c>
      <c r="U75" s="17">
        <v>88</v>
      </c>
      <c r="V75" s="17">
        <v>8</v>
      </c>
      <c r="W75" s="17">
        <v>12</v>
      </c>
      <c r="X75" s="16">
        <v>8</v>
      </c>
      <c r="Y75" s="17">
        <v>12</v>
      </c>
      <c r="Z75" s="17">
        <v>0</v>
      </c>
      <c r="AA75" s="17">
        <v>1</v>
      </c>
      <c r="AB75" s="17">
        <v>0</v>
      </c>
      <c r="AC75" s="17">
        <v>0</v>
      </c>
      <c r="AD75" s="17">
        <v>5</v>
      </c>
      <c r="AE75" s="18">
        <v>2</v>
      </c>
    </row>
    <row r="76" spans="1:31" s="2" customFormat="1" ht="13.2">
      <c r="A76" s="14">
        <v>63</v>
      </c>
      <c r="B76" s="25" t="s">
        <v>50</v>
      </c>
      <c r="C76" s="15">
        <v>30</v>
      </c>
      <c r="D76" s="15">
        <v>75</v>
      </c>
      <c r="E76" s="15">
        <v>84</v>
      </c>
      <c r="F76" s="15">
        <v>2.8</v>
      </c>
      <c r="G76" s="16">
        <v>5</v>
      </c>
      <c r="H76" s="17">
        <v>6.7</v>
      </c>
      <c r="I76" s="17">
        <v>0</v>
      </c>
      <c r="J76" s="17">
        <v>0</v>
      </c>
      <c r="K76" s="17">
        <v>0</v>
      </c>
      <c r="L76" s="17">
        <v>0</v>
      </c>
      <c r="M76" s="17">
        <v>3</v>
      </c>
      <c r="N76" s="17">
        <v>2</v>
      </c>
      <c r="O76" s="16">
        <v>5</v>
      </c>
      <c r="P76" s="17">
        <v>0</v>
      </c>
      <c r="Q76" s="17">
        <v>0</v>
      </c>
      <c r="R76" s="17">
        <v>0</v>
      </c>
      <c r="S76" s="17">
        <v>3</v>
      </c>
      <c r="T76" s="17">
        <v>2</v>
      </c>
      <c r="U76" s="17">
        <v>100</v>
      </c>
      <c r="V76" s="17">
        <v>6</v>
      </c>
      <c r="W76" s="17">
        <v>8</v>
      </c>
      <c r="X76" s="16">
        <v>5</v>
      </c>
      <c r="Y76" s="17">
        <v>6</v>
      </c>
      <c r="Z76" s="17">
        <v>0</v>
      </c>
      <c r="AA76" s="17">
        <v>0</v>
      </c>
      <c r="AB76" s="17">
        <v>0</v>
      </c>
      <c r="AC76" s="17">
        <v>0</v>
      </c>
      <c r="AD76" s="17">
        <v>3</v>
      </c>
      <c r="AE76" s="18">
        <v>2</v>
      </c>
    </row>
    <row r="77" spans="1:31" s="2" customFormat="1" ht="26.4">
      <c r="A77" s="14">
        <v>64</v>
      </c>
      <c r="B77" s="25" t="s">
        <v>51</v>
      </c>
      <c r="C77" s="15">
        <v>9.3000000000000007</v>
      </c>
      <c r="D77" s="15">
        <v>42</v>
      </c>
      <c r="E77" s="15">
        <v>43</v>
      </c>
      <c r="F77" s="15">
        <v>4.62</v>
      </c>
      <c r="G77" s="16">
        <v>5</v>
      </c>
      <c r="H77" s="17">
        <v>12</v>
      </c>
      <c r="I77" s="17">
        <v>0</v>
      </c>
      <c r="J77" s="17">
        <v>0</v>
      </c>
      <c r="K77" s="17">
        <v>0</v>
      </c>
      <c r="L77" s="17">
        <v>0</v>
      </c>
      <c r="M77" s="17">
        <v>2</v>
      </c>
      <c r="N77" s="17">
        <v>3</v>
      </c>
      <c r="O77" s="16">
        <v>1</v>
      </c>
      <c r="P77" s="17">
        <v>0</v>
      </c>
      <c r="Q77" s="17">
        <v>0</v>
      </c>
      <c r="R77" s="17">
        <v>0</v>
      </c>
      <c r="S77" s="17">
        <v>0</v>
      </c>
      <c r="T77" s="17">
        <v>1</v>
      </c>
      <c r="U77" s="17">
        <v>20</v>
      </c>
      <c r="V77" s="17">
        <v>5</v>
      </c>
      <c r="W77" s="17">
        <v>12</v>
      </c>
      <c r="X77" s="16">
        <v>5</v>
      </c>
      <c r="Y77" s="17">
        <v>11.7</v>
      </c>
      <c r="Z77" s="17">
        <v>0</v>
      </c>
      <c r="AA77" s="17">
        <v>0</v>
      </c>
      <c r="AB77" s="17">
        <v>0</v>
      </c>
      <c r="AC77" s="17">
        <v>0</v>
      </c>
      <c r="AD77" s="17">
        <v>4</v>
      </c>
      <c r="AE77" s="18">
        <v>1</v>
      </c>
    </row>
    <row r="78" spans="1:31" s="2" customFormat="1" ht="13.2">
      <c r="A78" s="14">
        <v>65</v>
      </c>
      <c r="B78" s="25" t="s">
        <v>114</v>
      </c>
      <c r="C78" s="15">
        <v>77.556700000000006</v>
      </c>
      <c r="D78" s="15">
        <v>128</v>
      </c>
      <c r="E78" s="15">
        <v>126</v>
      </c>
      <c r="F78" s="15">
        <v>1.6</v>
      </c>
      <c r="G78" s="16">
        <v>8</v>
      </c>
      <c r="H78" s="17">
        <v>6.3</v>
      </c>
      <c r="I78" s="17">
        <v>0</v>
      </c>
      <c r="J78" s="17">
        <v>1</v>
      </c>
      <c r="K78" s="17">
        <v>0</v>
      </c>
      <c r="L78" s="17">
        <v>0</v>
      </c>
      <c r="M78" s="17">
        <v>3</v>
      </c>
      <c r="N78" s="17">
        <v>4</v>
      </c>
      <c r="O78" s="16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10</v>
      </c>
      <c r="W78" s="17">
        <v>8</v>
      </c>
      <c r="X78" s="16">
        <v>8</v>
      </c>
      <c r="Y78" s="17">
        <v>6.4</v>
      </c>
      <c r="Z78" s="17">
        <v>0</v>
      </c>
      <c r="AA78" s="17">
        <v>1</v>
      </c>
      <c r="AB78" s="17">
        <v>0</v>
      </c>
      <c r="AC78" s="17">
        <v>0</v>
      </c>
      <c r="AD78" s="17">
        <v>5</v>
      </c>
      <c r="AE78" s="18">
        <v>2</v>
      </c>
    </row>
    <row r="79" spans="1:31" s="2" customFormat="1" ht="13.2">
      <c r="A79" s="14">
        <v>66</v>
      </c>
      <c r="B79" s="25" t="s">
        <v>52</v>
      </c>
      <c r="C79" s="15">
        <v>8</v>
      </c>
      <c r="D79" s="15">
        <v>63</v>
      </c>
      <c r="E79" s="15">
        <v>67</v>
      </c>
      <c r="F79" s="15">
        <v>8.375</v>
      </c>
      <c r="G79" s="16">
        <v>9</v>
      </c>
      <c r="H79" s="17">
        <v>14.3</v>
      </c>
      <c r="I79" s="17">
        <v>0</v>
      </c>
      <c r="J79" s="17">
        <v>1</v>
      </c>
      <c r="K79" s="17">
        <v>0</v>
      </c>
      <c r="L79" s="17">
        <v>0</v>
      </c>
      <c r="M79" s="17">
        <v>6</v>
      </c>
      <c r="N79" s="17">
        <v>2</v>
      </c>
      <c r="O79" s="16">
        <v>3</v>
      </c>
      <c r="P79" s="17">
        <v>0</v>
      </c>
      <c r="Q79" s="17">
        <v>0</v>
      </c>
      <c r="R79" s="17">
        <v>0</v>
      </c>
      <c r="S79" s="17">
        <v>3</v>
      </c>
      <c r="T79" s="17">
        <v>0</v>
      </c>
      <c r="U79" s="17">
        <v>33</v>
      </c>
      <c r="V79" s="17">
        <v>10</v>
      </c>
      <c r="W79" s="17">
        <v>15</v>
      </c>
      <c r="X79" s="16">
        <v>10</v>
      </c>
      <c r="Y79" s="17">
        <v>15</v>
      </c>
      <c r="Z79" s="17">
        <v>0</v>
      </c>
      <c r="AA79" s="17">
        <v>1</v>
      </c>
      <c r="AB79" s="17">
        <v>0</v>
      </c>
      <c r="AC79" s="17">
        <v>0</v>
      </c>
      <c r="AD79" s="17">
        <v>7</v>
      </c>
      <c r="AE79" s="18">
        <v>2</v>
      </c>
    </row>
    <row r="80" spans="1:31" s="2" customFormat="1" ht="13.2">
      <c r="A80" s="14">
        <v>67</v>
      </c>
      <c r="B80" s="25" t="s">
        <v>53</v>
      </c>
      <c r="C80" s="15">
        <v>20.832000000000001</v>
      </c>
      <c r="D80" s="15">
        <v>101</v>
      </c>
      <c r="E80" s="15">
        <v>93</v>
      </c>
      <c r="F80" s="15">
        <v>4.46</v>
      </c>
      <c r="G80" s="16">
        <v>7</v>
      </c>
      <c r="H80" s="17">
        <v>7</v>
      </c>
      <c r="I80" s="17">
        <v>0</v>
      </c>
      <c r="J80" s="17">
        <v>1</v>
      </c>
      <c r="K80" s="17">
        <v>0</v>
      </c>
      <c r="L80" s="17">
        <v>0</v>
      </c>
      <c r="M80" s="17">
        <v>4</v>
      </c>
      <c r="N80" s="17">
        <v>2</v>
      </c>
      <c r="O80" s="16">
        <v>5</v>
      </c>
      <c r="P80" s="17">
        <v>0</v>
      </c>
      <c r="Q80" s="17">
        <v>0</v>
      </c>
      <c r="R80" s="17">
        <v>0</v>
      </c>
      <c r="S80" s="17">
        <v>3</v>
      </c>
      <c r="T80" s="17">
        <v>2</v>
      </c>
      <c r="U80" s="17">
        <v>71</v>
      </c>
      <c r="V80" s="17">
        <v>11</v>
      </c>
      <c r="W80" s="17">
        <v>12</v>
      </c>
      <c r="X80" s="16">
        <v>7</v>
      </c>
      <c r="Y80" s="17">
        <v>7.6</v>
      </c>
      <c r="Z80" s="17">
        <v>0</v>
      </c>
      <c r="AA80" s="17">
        <v>1</v>
      </c>
      <c r="AB80" s="17">
        <v>0</v>
      </c>
      <c r="AC80" s="17">
        <v>0</v>
      </c>
      <c r="AD80" s="17">
        <v>4</v>
      </c>
      <c r="AE80" s="18">
        <v>2</v>
      </c>
    </row>
    <row r="81" spans="1:31" s="2" customFormat="1" ht="13.2">
      <c r="A81" s="14">
        <v>68</v>
      </c>
      <c r="B81" s="25" t="s">
        <v>54</v>
      </c>
      <c r="C81" s="15">
        <v>11.9526</v>
      </c>
      <c r="D81" s="15">
        <v>35</v>
      </c>
      <c r="E81" s="15">
        <v>53</v>
      </c>
      <c r="F81" s="15">
        <v>4.4000000000000004</v>
      </c>
      <c r="G81" s="16">
        <v>2</v>
      </c>
      <c r="H81" s="17">
        <v>5.7</v>
      </c>
      <c r="I81" s="17">
        <v>0</v>
      </c>
      <c r="J81" s="17">
        <v>0</v>
      </c>
      <c r="K81" s="17">
        <v>0</v>
      </c>
      <c r="L81" s="17">
        <v>0</v>
      </c>
      <c r="M81" s="17">
        <v>1</v>
      </c>
      <c r="N81" s="17">
        <v>1</v>
      </c>
      <c r="O81" s="16">
        <v>1</v>
      </c>
      <c r="P81" s="17">
        <v>0</v>
      </c>
      <c r="Q81" s="17">
        <v>0</v>
      </c>
      <c r="R81" s="17">
        <v>0</v>
      </c>
      <c r="S81" s="17">
        <v>1</v>
      </c>
      <c r="T81" s="17">
        <v>0</v>
      </c>
      <c r="U81" s="17">
        <v>50</v>
      </c>
      <c r="V81" s="17">
        <v>6</v>
      </c>
      <c r="W81" s="17">
        <v>12</v>
      </c>
      <c r="X81" s="16">
        <v>6</v>
      </c>
      <c r="Y81" s="17">
        <v>11.3</v>
      </c>
      <c r="Z81" s="17">
        <v>0</v>
      </c>
      <c r="AA81" s="17">
        <v>0</v>
      </c>
      <c r="AB81" s="17">
        <v>0</v>
      </c>
      <c r="AC81" s="17">
        <v>0</v>
      </c>
      <c r="AD81" s="17">
        <v>4</v>
      </c>
      <c r="AE81" s="18">
        <v>2</v>
      </c>
    </row>
    <row r="82" spans="1:31" s="2" customFormat="1" ht="13.2">
      <c r="A82" s="28">
        <v>69</v>
      </c>
      <c r="B82" s="29" t="s">
        <v>76</v>
      </c>
      <c r="C82" s="30">
        <v>20.45</v>
      </c>
      <c r="D82" s="30">
        <v>32</v>
      </c>
      <c r="E82" s="30">
        <v>31</v>
      </c>
      <c r="F82" s="30">
        <v>1.52</v>
      </c>
      <c r="G82" s="31">
        <v>1</v>
      </c>
      <c r="H82" s="32">
        <v>3.2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1</v>
      </c>
      <c r="O82" s="31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2</v>
      </c>
      <c r="W82" s="32">
        <v>8</v>
      </c>
      <c r="X82" s="31">
        <v>2</v>
      </c>
      <c r="Y82" s="32">
        <v>6.5</v>
      </c>
      <c r="Z82" s="32">
        <v>0</v>
      </c>
      <c r="AA82" s="32">
        <v>0</v>
      </c>
      <c r="AB82" s="32">
        <v>0</v>
      </c>
      <c r="AC82" s="32">
        <v>0</v>
      </c>
      <c r="AD82" s="32">
        <v>1</v>
      </c>
      <c r="AE82" s="33">
        <v>1</v>
      </c>
    </row>
    <row r="83" spans="1:31" s="2" customFormat="1" ht="13.2">
      <c r="A83" s="28">
        <v>70</v>
      </c>
      <c r="B83" s="29" t="s">
        <v>77</v>
      </c>
      <c r="C83" s="30">
        <v>14.529500000000001</v>
      </c>
      <c r="D83" s="30">
        <v>46</v>
      </c>
      <c r="E83" s="30">
        <v>38</v>
      </c>
      <c r="F83" s="30">
        <v>2.61</v>
      </c>
      <c r="G83" s="31">
        <v>5</v>
      </c>
      <c r="H83" s="32">
        <v>10.9</v>
      </c>
      <c r="I83" s="32">
        <v>0</v>
      </c>
      <c r="J83" s="32">
        <v>0</v>
      </c>
      <c r="K83" s="32">
        <v>0</v>
      </c>
      <c r="L83" s="32">
        <v>0</v>
      </c>
      <c r="M83" s="32">
        <v>3</v>
      </c>
      <c r="N83" s="32">
        <v>2</v>
      </c>
      <c r="O83" s="31">
        <v>2</v>
      </c>
      <c r="P83" s="32">
        <v>0</v>
      </c>
      <c r="Q83" s="32">
        <v>0</v>
      </c>
      <c r="R83" s="32">
        <v>0</v>
      </c>
      <c r="S83" s="32">
        <v>2</v>
      </c>
      <c r="T83" s="32">
        <v>0</v>
      </c>
      <c r="U83" s="32">
        <v>40</v>
      </c>
      <c r="V83" s="32">
        <v>3</v>
      </c>
      <c r="W83" s="32">
        <v>8</v>
      </c>
      <c r="X83" s="31">
        <v>3</v>
      </c>
      <c r="Y83" s="32">
        <v>7.9</v>
      </c>
      <c r="Z83" s="32">
        <v>0</v>
      </c>
      <c r="AA83" s="32">
        <v>0</v>
      </c>
      <c r="AB83" s="32">
        <v>0</v>
      </c>
      <c r="AC83" s="32">
        <v>0</v>
      </c>
      <c r="AD83" s="32">
        <v>2</v>
      </c>
      <c r="AE83" s="33">
        <v>1</v>
      </c>
    </row>
    <row r="84" spans="1:31" s="2" customFormat="1" ht="13.2">
      <c r="A84" s="28">
        <v>71</v>
      </c>
      <c r="B84" s="29" t="s">
        <v>55</v>
      </c>
      <c r="C84" s="30">
        <v>20.321000000000002</v>
      </c>
      <c r="D84" s="30">
        <v>52</v>
      </c>
      <c r="E84" s="30">
        <v>49</v>
      </c>
      <c r="F84" s="30">
        <v>2.41</v>
      </c>
      <c r="G84" s="31">
        <v>4</v>
      </c>
      <c r="H84" s="32">
        <v>7.7</v>
      </c>
      <c r="I84" s="32">
        <v>0</v>
      </c>
      <c r="J84" s="32">
        <v>0</v>
      </c>
      <c r="K84" s="32">
        <v>0</v>
      </c>
      <c r="L84" s="32">
        <v>0</v>
      </c>
      <c r="M84" s="32">
        <v>3</v>
      </c>
      <c r="N84" s="32">
        <v>1</v>
      </c>
      <c r="O84" s="31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3</v>
      </c>
      <c r="W84" s="32">
        <v>8</v>
      </c>
      <c r="X84" s="31">
        <v>3</v>
      </c>
      <c r="Y84" s="32">
        <v>6.2</v>
      </c>
      <c r="Z84" s="32">
        <v>0</v>
      </c>
      <c r="AA84" s="32">
        <v>0</v>
      </c>
      <c r="AB84" s="32">
        <v>0</v>
      </c>
      <c r="AC84" s="32">
        <v>0</v>
      </c>
      <c r="AD84" s="32">
        <v>2</v>
      </c>
      <c r="AE84" s="33">
        <v>1</v>
      </c>
    </row>
    <row r="85" spans="1:31" s="2" customFormat="1">
      <c r="A85" s="47" t="s">
        <v>91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9"/>
    </row>
    <row r="86" spans="1:31" s="2" customFormat="1" ht="26.4">
      <c r="A86" s="28">
        <v>73</v>
      </c>
      <c r="B86" s="31" t="s">
        <v>92</v>
      </c>
      <c r="C86" s="30">
        <v>17.262</v>
      </c>
      <c r="D86" s="30">
        <v>18</v>
      </c>
      <c r="E86" s="30">
        <v>23</v>
      </c>
      <c r="F86" s="30">
        <v>1.33</v>
      </c>
      <c r="G86" s="31">
        <v>1</v>
      </c>
      <c r="H86" s="32">
        <v>5.6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1</v>
      </c>
      <c r="O86" s="31">
        <v>1</v>
      </c>
      <c r="P86" s="32">
        <v>0</v>
      </c>
      <c r="Q86" s="32">
        <v>0</v>
      </c>
      <c r="R86" s="32">
        <v>0</v>
      </c>
      <c r="S86" s="32">
        <v>0</v>
      </c>
      <c r="T86" s="32">
        <v>1</v>
      </c>
      <c r="U86" s="32">
        <v>100</v>
      </c>
      <c r="V86" s="32">
        <v>1</v>
      </c>
      <c r="W86" s="32">
        <v>8</v>
      </c>
      <c r="X86" s="31">
        <v>1</v>
      </c>
      <c r="Y86" s="32">
        <v>4.4000000000000004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3">
        <v>1</v>
      </c>
    </row>
    <row r="87" spans="1:31" s="2" customFormat="1" ht="26.4">
      <c r="A87" s="28">
        <v>74</v>
      </c>
      <c r="B87" s="31" t="s">
        <v>93</v>
      </c>
      <c r="C87" s="30">
        <v>141.6</v>
      </c>
      <c r="D87" s="30">
        <v>22</v>
      </c>
      <c r="E87" s="30">
        <v>22</v>
      </c>
      <c r="F87" s="30">
        <v>0.16</v>
      </c>
      <c r="G87" s="31">
        <v>1</v>
      </c>
      <c r="H87" s="32">
        <v>4.5999999999999996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1</v>
      </c>
      <c r="O87" s="31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1</v>
      </c>
      <c r="W87" s="32">
        <v>5</v>
      </c>
      <c r="X87" s="31">
        <v>1</v>
      </c>
      <c r="Y87" s="32">
        <v>4.5999999999999996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3">
        <v>1</v>
      </c>
    </row>
    <row r="88" spans="1:31" s="2" customFormat="1" ht="39.6">
      <c r="A88" s="28">
        <v>76</v>
      </c>
      <c r="B88" s="31" t="s">
        <v>94</v>
      </c>
      <c r="C88" s="30">
        <v>31.35</v>
      </c>
      <c r="D88" s="30">
        <v>22</v>
      </c>
      <c r="E88" s="30">
        <v>22</v>
      </c>
      <c r="F88" s="30">
        <v>0.7</v>
      </c>
      <c r="G88" s="31">
        <v>1</v>
      </c>
      <c r="H88" s="32">
        <v>4.5999999999999996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1</v>
      </c>
      <c r="O88" s="31">
        <v>1</v>
      </c>
      <c r="P88" s="32">
        <v>0</v>
      </c>
      <c r="Q88" s="32">
        <v>0</v>
      </c>
      <c r="R88" s="32">
        <v>0</v>
      </c>
      <c r="S88" s="32">
        <v>0</v>
      </c>
      <c r="T88" s="32">
        <v>1</v>
      </c>
      <c r="U88" s="32">
        <v>100</v>
      </c>
      <c r="V88" s="32">
        <v>1</v>
      </c>
      <c r="W88" s="32">
        <v>5</v>
      </c>
      <c r="X88" s="31">
        <v>1</v>
      </c>
      <c r="Y88" s="32">
        <v>4.5999999999999996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3">
        <v>1</v>
      </c>
    </row>
    <row r="89" spans="1:31" s="2" customFormat="1" ht="26.4">
      <c r="A89" s="28">
        <v>77</v>
      </c>
      <c r="B89" s="31" t="s">
        <v>95</v>
      </c>
      <c r="C89" s="30">
        <v>38.470999999999997</v>
      </c>
      <c r="D89" s="30">
        <v>22</v>
      </c>
      <c r="E89" s="30">
        <v>25</v>
      </c>
      <c r="F89" s="30">
        <v>0.65</v>
      </c>
      <c r="G89" s="31">
        <v>1</v>
      </c>
      <c r="H89" s="32">
        <v>4.5999999999999996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1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1</v>
      </c>
      <c r="W89" s="32">
        <v>5</v>
      </c>
      <c r="X89" s="31">
        <v>1</v>
      </c>
      <c r="Y89" s="32">
        <v>4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3">
        <v>1</v>
      </c>
    </row>
    <row r="90" spans="1:31" s="2" customFormat="1" ht="26.4">
      <c r="A90" s="28">
        <v>78</v>
      </c>
      <c r="B90" s="31" t="s">
        <v>96</v>
      </c>
      <c r="C90" s="30">
        <v>5.9119999999999999</v>
      </c>
      <c r="D90" s="30">
        <v>46</v>
      </c>
      <c r="E90" s="30">
        <v>46</v>
      </c>
      <c r="F90" s="30">
        <v>7.78</v>
      </c>
      <c r="G90" s="31">
        <v>1</v>
      </c>
      <c r="H90" s="32">
        <v>2.2000000000000002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1</v>
      </c>
      <c r="O90" s="31">
        <v>1</v>
      </c>
      <c r="P90" s="32">
        <v>0</v>
      </c>
      <c r="Q90" s="32">
        <v>0</v>
      </c>
      <c r="R90" s="32">
        <v>0</v>
      </c>
      <c r="S90" s="32">
        <v>0</v>
      </c>
      <c r="T90" s="32">
        <v>1</v>
      </c>
      <c r="U90" s="32">
        <v>100</v>
      </c>
      <c r="V90" s="32">
        <v>6</v>
      </c>
      <c r="W90" s="32">
        <v>15</v>
      </c>
      <c r="X90" s="31">
        <v>1</v>
      </c>
      <c r="Y90" s="32">
        <v>2.2000000000000002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3">
        <v>1</v>
      </c>
    </row>
    <row r="91" spans="1:31" s="2" customFormat="1">
      <c r="A91" s="47" t="s">
        <v>78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9"/>
    </row>
    <row r="92" spans="1:31" s="2" customFormat="1" ht="24" customHeight="1" thickBot="1">
      <c r="A92" s="28"/>
      <c r="B92" s="29" t="s">
        <v>79</v>
      </c>
      <c r="C92" s="30">
        <v>11.64</v>
      </c>
      <c r="D92" s="30">
        <v>28</v>
      </c>
      <c r="E92" s="30">
        <v>29</v>
      </c>
      <c r="F92" s="30">
        <v>2.4900000000000002</v>
      </c>
      <c r="G92" s="31">
        <v>2</v>
      </c>
      <c r="H92" s="32">
        <v>7.2</v>
      </c>
      <c r="I92" s="32">
        <v>0</v>
      </c>
      <c r="J92" s="32">
        <v>0</v>
      </c>
      <c r="K92" s="32">
        <v>0</v>
      </c>
      <c r="L92" s="32">
        <v>0</v>
      </c>
      <c r="M92" s="32">
        <v>1</v>
      </c>
      <c r="N92" s="32">
        <v>1</v>
      </c>
      <c r="O92" s="31">
        <v>2</v>
      </c>
      <c r="P92" s="32">
        <v>0</v>
      </c>
      <c r="Q92" s="32">
        <v>0</v>
      </c>
      <c r="R92" s="32">
        <v>0</v>
      </c>
      <c r="S92" s="32">
        <v>1</v>
      </c>
      <c r="T92" s="32">
        <v>1</v>
      </c>
      <c r="U92" s="32">
        <v>100</v>
      </c>
      <c r="V92" s="32">
        <v>2</v>
      </c>
      <c r="W92" s="32">
        <v>8</v>
      </c>
      <c r="X92" s="31">
        <v>2</v>
      </c>
      <c r="Y92" s="32">
        <v>6.9</v>
      </c>
      <c r="Z92" s="32">
        <v>0</v>
      </c>
      <c r="AA92" s="32">
        <v>0</v>
      </c>
      <c r="AB92" s="32">
        <v>0</v>
      </c>
      <c r="AC92" s="32">
        <v>0</v>
      </c>
      <c r="AD92" s="32">
        <v>1</v>
      </c>
      <c r="AE92" s="33">
        <v>1</v>
      </c>
    </row>
    <row r="93" spans="1:31" s="2" customFormat="1" thickBot="1">
      <c r="A93" s="50" t="s">
        <v>56</v>
      </c>
      <c r="B93" s="51"/>
      <c r="C93" s="34">
        <f>SUM(C14:C92)</f>
        <v>2652.0145199999988</v>
      </c>
      <c r="D93" s="35">
        <f>SUM(D14:D92)</f>
        <v>4882</v>
      </c>
      <c r="E93" s="35">
        <f>SUM(E14:E92)</f>
        <v>5129</v>
      </c>
      <c r="F93" s="36"/>
      <c r="G93" s="37">
        <f>SUM(G14:G92)</f>
        <v>336</v>
      </c>
      <c r="H93" s="38"/>
      <c r="I93" s="38"/>
      <c r="J93" s="37">
        <f t="shared" ref="J93:T93" si="2">SUM(J14:J92)</f>
        <v>21</v>
      </c>
      <c r="K93" s="37">
        <f t="shared" si="2"/>
        <v>0</v>
      </c>
      <c r="L93" s="37">
        <f t="shared" si="2"/>
        <v>0</v>
      </c>
      <c r="M93" s="37">
        <f t="shared" si="2"/>
        <v>200</v>
      </c>
      <c r="N93" s="37">
        <f t="shared" si="2"/>
        <v>114</v>
      </c>
      <c r="O93" s="37">
        <f t="shared" si="2"/>
        <v>209</v>
      </c>
      <c r="P93" s="37">
        <f t="shared" si="2"/>
        <v>5</v>
      </c>
      <c r="Q93" s="37">
        <f t="shared" si="2"/>
        <v>0</v>
      </c>
      <c r="R93" s="37">
        <f t="shared" si="2"/>
        <v>0</v>
      </c>
      <c r="S93" s="37">
        <f t="shared" si="2"/>
        <v>139</v>
      </c>
      <c r="T93" s="37">
        <f t="shared" si="2"/>
        <v>65</v>
      </c>
      <c r="U93" s="37">
        <v>56</v>
      </c>
      <c r="V93" s="37">
        <f>SUM(V14:V92)</f>
        <v>456</v>
      </c>
      <c r="W93" s="37"/>
      <c r="X93" s="37">
        <f>SUM(X14:X92)</f>
        <v>365</v>
      </c>
      <c r="Y93" s="37"/>
      <c r="Z93" s="37"/>
      <c r="AA93" s="37">
        <f>SUM(AA14:AA92)</f>
        <v>24</v>
      </c>
      <c r="AB93" s="37">
        <f>SUM(AB14:AB92)</f>
        <v>0</v>
      </c>
      <c r="AC93" s="37">
        <f>SUM(AC14:AC92)</f>
        <v>0</v>
      </c>
      <c r="AD93" s="37">
        <f>SUM(AD14:AD92)</f>
        <v>224</v>
      </c>
      <c r="AE93" s="39">
        <f>SUM(AE14:AE92)</f>
        <v>117</v>
      </c>
    </row>
    <row r="94" spans="1:31" s="2" customFormat="1" ht="14.4" customHeight="1">
      <c r="A94" s="4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</sheetData>
  <mergeCells count="43">
    <mergeCell ref="A85:AE85"/>
    <mergeCell ref="E9:E11"/>
    <mergeCell ref="G9:G11"/>
    <mergeCell ref="A1:AE1"/>
    <mergeCell ref="A2:AE2"/>
    <mergeCell ref="A3:AE3"/>
    <mergeCell ref="A4:AE4"/>
    <mergeCell ref="A5:AE5"/>
    <mergeCell ref="A6:AE6"/>
    <mergeCell ref="C7:C11"/>
    <mergeCell ref="A13:AE13"/>
    <mergeCell ref="V9:V11"/>
    <mergeCell ref="W9:W11"/>
    <mergeCell ref="X9:X11"/>
    <mergeCell ref="Y9:Y11"/>
    <mergeCell ref="Z9:Z11"/>
    <mergeCell ref="F7:F11"/>
    <mergeCell ref="G7:U7"/>
    <mergeCell ref="AA9:AE9"/>
    <mergeCell ref="AA10:AD10"/>
    <mergeCell ref="AE10:AE11"/>
    <mergeCell ref="H9:H11"/>
    <mergeCell ref="I9:I11"/>
    <mergeCell ref="J9:N9"/>
    <mergeCell ref="O9:O11"/>
    <mergeCell ref="P9:T9"/>
    <mergeCell ref="J10:M10"/>
    <mergeCell ref="A94:AE94"/>
    <mergeCell ref="A7:A11"/>
    <mergeCell ref="D9:D11"/>
    <mergeCell ref="A91:AE91"/>
    <mergeCell ref="A93:B93"/>
    <mergeCell ref="V7:AE7"/>
    <mergeCell ref="G8:N8"/>
    <mergeCell ref="O8:T8"/>
    <mergeCell ref="U8:U11"/>
    <mergeCell ref="V8:W8"/>
    <mergeCell ref="X8:AE8"/>
    <mergeCell ref="N10:N11"/>
    <mergeCell ref="P10:S10"/>
    <mergeCell ref="T10:T11"/>
    <mergeCell ref="B7:B11"/>
    <mergeCell ref="D7:E8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65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Батарчук Елена Евгеньевна</dc:creator>
  <cp:lastModifiedBy>Kireeva</cp:lastModifiedBy>
  <cp:lastPrinted>2022-04-06T12:29:01Z</cp:lastPrinted>
  <dcterms:created xsi:type="dcterms:W3CDTF">2021-04-12T10:31:43Z</dcterms:created>
  <dcterms:modified xsi:type="dcterms:W3CDTF">2024-03-25T14:05:33Z</dcterms:modified>
</cp:coreProperties>
</file>