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7520" windowHeight="11565" activeTab="1"/>
  </bookViews>
  <sheets>
    <sheet name="1кв.2019г." sheetId="1" r:id="rId1"/>
    <sheet name="1кв.2018г.-1 кв.2019г." sheetId="2" r:id="rId2"/>
  </sheets>
  <calcPr calcId="145621"/>
</workbook>
</file>

<file path=xl/calcChain.xml><?xml version="1.0" encoding="utf-8"?>
<calcChain xmlns="http://schemas.openxmlformats.org/spreadsheetml/2006/main">
  <c r="D13" i="2" l="1"/>
  <c r="D13" i="1"/>
  <c r="E13" i="2" l="1"/>
  <c r="F12" i="2"/>
  <c r="F11" i="2"/>
  <c r="F10" i="2"/>
  <c r="F9" i="2"/>
  <c r="F8" i="2"/>
  <c r="F5" i="2"/>
  <c r="F4" i="2"/>
  <c r="F12" i="1"/>
  <c r="F11" i="1"/>
  <c r="F10" i="1"/>
  <c r="F9" i="1"/>
  <c r="F8" i="1"/>
  <c r="F6" i="1"/>
  <c r="F5" i="1"/>
  <c r="F4" i="1"/>
  <c r="F13" i="2" l="1"/>
  <c r="E13" i="1"/>
  <c r="F13" i="1" l="1"/>
</calcChain>
</file>

<file path=xl/sharedStrings.xml><?xml version="1.0" encoding="utf-8"?>
<sst xmlns="http://schemas.openxmlformats.org/spreadsheetml/2006/main" count="48" uniqueCount="27">
  <si>
    <t>Наименование</t>
  </si>
  <si>
    <t>МП</t>
  </si>
  <si>
    <t>Бюджетные ассигнования, утвержденные сводной бюджетной росписью с учетом изменений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</si>
  <si>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</si>
  <si>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</si>
  <si>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</si>
  <si>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</si>
  <si>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</si>
  <si>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</si>
  <si>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</si>
  <si>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</si>
  <si>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</si>
  <si>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Кассовое исполнение за  1 квартал 2018 года</t>
  </si>
  <si>
    <t xml:space="preserve">Процент исполнения </t>
  </si>
  <si>
    <t>Сведения о фактических расходах на реализацию муниципальных программ  муниципального образования "Мглинский район"в сравнении с запланированными значениям за 1 квартал 2019 года</t>
  </si>
  <si>
    <t>Кассовое исполнение за  1 квартал 2019 года</t>
  </si>
  <si>
    <t>Реализация полномочий  исполнительного -распорядительного  органа Мглинского  района</t>
  </si>
  <si>
    <t>Строительство и архитектура в Мглинском районе</t>
  </si>
  <si>
    <t xml:space="preserve">Проведение капитального ремонта многоквартирных домов на территории Мглинского района  </t>
  </si>
  <si>
    <t xml:space="preserve">Управление муниципальными финансами Мглинского района </t>
  </si>
  <si>
    <t xml:space="preserve">Развитие культуры и сохранение культурного наследия Мглинского района </t>
  </si>
  <si>
    <t xml:space="preserve">Развитие образования Мглинского района </t>
  </si>
  <si>
    <t>Управление муниципальной собственностью Мглинского района</t>
  </si>
  <si>
    <t xml:space="preserve">Обеспечение правопорядка на территории Мглинского района </t>
  </si>
  <si>
    <t>Устойчивое развитие сельских территорий Мглинского района Брянской области</t>
  </si>
  <si>
    <t xml:space="preserve">Сведения о фактических расходах на реализацию муниципальных программ  муниципального образования "Мглинский район" за 1 квартал 2019 года в сравнении с 1 кварталом 2018 года </t>
  </si>
  <si>
    <t>Процент исполнения  2019 года к 2018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</si>
</sst>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Fill="1" applyBorder="1" applyAlignment="1">
      <alignment vertical="center" wrapText="1"/>
    </xf>
    <xf numFmtId="4" fontId="2" fillId="0" borderId="1" xfId="0" applyNumberFormat="1" applyFont="1" applyBorder="1"/>
    <xf numFmtId="0" fontId="2" fillId="0" borderId="1" xfId="0" applyFont="1" applyBorder="1"/>
    <xf numFmtId="0" fontId="2" fillId="0" borderId="0" xfId="0" applyFont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/>
    <xf numFmtId="49" fontId="2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3"/>
  <sheetViews>
    <sheetView workbookViewId="0">
      <selection activeCell="B4" sqref="B4:B12"/>
    </sheetView>
  </sheetViews>
  <sheetFormatPr defaultRowHeight="15" x14ac:dyDescent="0.25"/>
  <cols>
    <col min="1" max="1" width="1.5703125" customWidth="1"/>
    <col min="2" max="2" width="37.140625" customWidth="1"/>
    <col min="3" max="3" width="6.140625" customWidth="1"/>
    <col min="4" max="4" width="18.140625" customWidth="1"/>
    <col min="5" max="5" width="17.42578125" customWidth="1"/>
    <col min="6" max="6" width="15.28515625" customWidth="1"/>
  </cols>
  <sheetData>
    <row r="2" spans="2:7" ht="62.25" customHeight="1" x14ac:dyDescent="0.25">
      <c r="B2" s="9" t="s">
        <v>14</v>
      </c>
      <c r="C2" s="9"/>
      <c r="D2" s="9"/>
      <c r="E2" s="9"/>
      <c r="F2" s="9"/>
    </row>
    <row r="3" spans="2:7" ht="185.25" customHeight="1" x14ac:dyDescent="0.25">
      <c r="B3" s="6" t="s">
        <v>0</v>
      </c>
      <c r="C3" s="6" t="s">
        <v>1</v>
      </c>
      <c r="D3" s="6" t="s">
        <v>2</v>
      </c>
      <c r="E3" s="6" t="s">
        <v>15</v>
      </c>
      <c r="F3" s="6" t="s">
        <v>13</v>
      </c>
    </row>
    <row r="4" spans="2:7" ht="91.5" customHeight="1" x14ac:dyDescent="0.3">
      <c r="B4" s="1" t="s">
        <v>16</v>
      </c>
      <c r="C4" s="8" t="s">
        <v>3</v>
      </c>
      <c r="D4" s="2">
        <v>42149999.770000003</v>
      </c>
      <c r="E4" s="2">
        <v>7990237.5800000001</v>
      </c>
      <c r="F4" s="7">
        <f>E4/D4*100</f>
        <v>18.956672891104027</v>
      </c>
      <c r="G4" s="4"/>
    </row>
    <row r="5" spans="2:7" ht="60.75" customHeight="1" x14ac:dyDescent="0.3">
      <c r="B5" s="5" t="s">
        <v>17</v>
      </c>
      <c r="C5" s="8" t="s">
        <v>4</v>
      </c>
      <c r="D5" s="2">
        <v>20849316.510000002</v>
      </c>
      <c r="E5" s="2">
        <v>1004307.49</v>
      </c>
      <c r="F5" s="7">
        <f t="shared" ref="F5:F13" si="0">E5/D5*100</f>
        <v>4.8169804008601522</v>
      </c>
      <c r="G5" s="4"/>
    </row>
    <row r="6" spans="2:7" ht="76.5" customHeight="1" x14ac:dyDescent="0.3">
      <c r="B6" s="5" t="s">
        <v>24</v>
      </c>
      <c r="C6" s="8" t="s">
        <v>5</v>
      </c>
      <c r="D6" s="2">
        <v>100000</v>
      </c>
      <c r="E6" s="2">
        <v>0</v>
      </c>
      <c r="F6" s="7">
        <f t="shared" si="0"/>
        <v>0</v>
      </c>
      <c r="G6" s="4"/>
    </row>
    <row r="7" spans="2:7" ht="58.5" customHeight="1" x14ac:dyDescent="0.3">
      <c r="B7" s="5" t="s">
        <v>23</v>
      </c>
      <c r="C7" s="8" t="s">
        <v>6</v>
      </c>
      <c r="D7" s="2">
        <v>97000</v>
      </c>
      <c r="E7" s="2">
        <v>0</v>
      </c>
      <c r="F7" s="7">
        <v>0</v>
      </c>
      <c r="G7" s="4"/>
    </row>
    <row r="8" spans="2:7" ht="64.5" customHeight="1" x14ac:dyDescent="0.3">
      <c r="B8" s="5" t="s">
        <v>22</v>
      </c>
      <c r="C8" s="8" t="s">
        <v>7</v>
      </c>
      <c r="D8" s="2">
        <v>1507950</v>
      </c>
      <c r="E8" s="2">
        <v>212977.86</v>
      </c>
      <c r="F8" s="7">
        <f t="shared" si="0"/>
        <v>14.123668556649754</v>
      </c>
      <c r="G8" s="4"/>
    </row>
    <row r="9" spans="2:7" ht="69" customHeight="1" x14ac:dyDescent="0.3">
      <c r="B9" s="5" t="s">
        <v>21</v>
      </c>
      <c r="C9" s="8" t="s">
        <v>8</v>
      </c>
      <c r="D9" s="2">
        <v>159004187.06</v>
      </c>
      <c r="E9" s="2">
        <v>36189684.409999996</v>
      </c>
      <c r="F9" s="7">
        <f t="shared" si="0"/>
        <v>22.760208444286985</v>
      </c>
      <c r="G9" s="4"/>
    </row>
    <row r="10" spans="2:7" ht="72.75" customHeight="1" x14ac:dyDescent="0.3">
      <c r="B10" s="5" t="s">
        <v>20</v>
      </c>
      <c r="C10" s="8" t="s">
        <v>9</v>
      </c>
      <c r="D10" s="2">
        <v>30088769</v>
      </c>
      <c r="E10" s="2">
        <v>6001261.75</v>
      </c>
      <c r="F10" s="7">
        <f t="shared" si="0"/>
        <v>19.945188684854472</v>
      </c>
      <c r="G10" s="4"/>
    </row>
    <row r="11" spans="2:7" ht="61.5" customHeight="1" x14ac:dyDescent="0.3">
      <c r="B11" s="5" t="s">
        <v>19</v>
      </c>
      <c r="C11" s="8" t="s">
        <v>10</v>
      </c>
      <c r="D11" s="2">
        <v>6391190</v>
      </c>
      <c r="E11" s="2">
        <v>1223652.52</v>
      </c>
      <c r="F11" s="7">
        <f t="shared" si="0"/>
        <v>19.145926189019573</v>
      </c>
      <c r="G11" s="4"/>
    </row>
    <row r="12" spans="2:7" ht="75" x14ac:dyDescent="0.3">
      <c r="B12" s="5" t="s">
        <v>18</v>
      </c>
      <c r="C12" s="8" t="s">
        <v>11</v>
      </c>
      <c r="D12" s="2">
        <v>17860</v>
      </c>
      <c r="E12" s="2">
        <v>2976.6</v>
      </c>
      <c r="F12" s="7">
        <f t="shared" si="0"/>
        <v>16.66629339305711</v>
      </c>
      <c r="G12" s="4"/>
    </row>
    <row r="13" spans="2:7" ht="18.75" x14ac:dyDescent="0.3">
      <c r="B13" s="3"/>
      <c r="C13" s="3"/>
      <c r="D13" s="2">
        <f>SUM(D4:D12)</f>
        <v>260206272.34</v>
      </c>
      <c r="E13" s="2">
        <f t="shared" ref="D13:E13" si="1">SUM(E4:E12)</f>
        <v>52625098.210000001</v>
      </c>
      <c r="F13" s="7">
        <f t="shared" si="0"/>
        <v>20.224377274517472</v>
      </c>
      <c r="G13" s="4"/>
    </row>
  </sheetData>
  <mergeCells count="1">
    <mergeCell ref="B2:F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3"/>
  <sheetViews>
    <sheetView tabSelected="1" workbookViewId="0">
      <selection activeCell="K4" sqref="K4"/>
    </sheetView>
  </sheetViews>
  <sheetFormatPr defaultRowHeight="15" x14ac:dyDescent="0.25"/>
  <cols>
    <col min="1" max="1" width="1.5703125" customWidth="1"/>
    <col min="2" max="2" width="37.140625" customWidth="1"/>
    <col min="3" max="3" width="6.140625" customWidth="1"/>
    <col min="4" max="4" width="18.140625" customWidth="1"/>
    <col min="5" max="5" width="18.42578125" customWidth="1"/>
    <col min="6" max="6" width="15.28515625" customWidth="1"/>
  </cols>
  <sheetData>
    <row r="2" spans="2:7" ht="62.25" customHeight="1" x14ac:dyDescent="0.25">
      <c r="B2" s="9" t="s">
        <v>25</v>
      </c>
      <c r="C2" s="9"/>
      <c r="D2" s="9"/>
      <c r="E2" s="9"/>
      <c r="F2" s="9"/>
    </row>
    <row r="3" spans="2:7" ht="185.25" customHeight="1" x14ac:dyDescent="0.25">
      <c r="B3" s="6" t="s">
        <v>0</v>
      </c>
      <c r="C3" s="6" t="s">
        <v>1</v>
      </c>
      <c r="D3" s="6" t="s">
        <v>12</v>
      </c>
      <c r="E3" s="6" t="s">
        <v>15</v>
      </c>
      <c r="F3" s="6" t="s">
        <v>26</v>
      </c>
    </row>
    <row r="4" spans="2:7" ht="91.5" customHeight="1" x14ac:dyDescent="0.3">
      <c r="B4" s="1" t="s">
        <v>16</v>
      </c>
      <c r="C4" s="8" t="s">
        <v>3</v>
      </c>
      <c r="D4" s="2">
        <v>8028942.25</v>
      </c>
      <c r="E4" s="2">
        <v>7990237.5800000001</v>
      </c>
      <c r="F4" s="7">
        <f>E4/D4*100</f>
        <v>99.517935628444704</v>
      </c>
      <c r="G4" s="4"/>
    </row>
    <row r="5" spans="2:7" ht="60.75" customHeight="1" x14ac:dyDescent="0.3">
      <c r="B5" s="5" t="s">
        <v>17</v>
      </c>
      <c r="C5" s="8" t="s">
        <v>4</v>
      </c>
      <c r="D5" s="2">
        <v>1239232.3600000001</v>
      </c>
      <c r="E5" s="2">
        <v>1004307.49</v>
      </c>
      <c r="F5" s="7">
        <f t="shared" ref="F5:F13" si="0">E5/D5*100</f>
        <v>81.042710182293803</v>
      </c>
      <c r="G5" s="4"/>
    </row>
    <row r="6" spans="2:7" ht="76.5" customHeight="1" x14ac:dyDescent="0.3">
      <c r="B6" s="5" t="s">
        <v>24</v>
      </c>
      <c r="C6" s="8" t="s">
        <v>5</v>
      </c>
      <c r="D6" s="2">
        <v>0</v>
      </c>
      <c r="E6" s="2">
        <v>0</v>
      </c>
      <c r="F6" s="7">
        <v>0</v>
      </c>
      <c r="G6" s="4"/>
    </row>
    <row r="7" spans="2:7" ht="58.5" customHeight="1" x14ac:dyDescent="0.3">
      <c r="B7" s="5" t="s">
        <v>23</v>
      </c>
      <c r="C7" s="8" t="s">
        <v>6</v>
      </c>
      <c r="D7" s="2">
        <v>0</v>
      </c>
      <c r="E7" s="2">
        <v>0</v>
      </c>
      <c r="F7" s="7">
        <v>0</v>
      </c>
      <c r="G7" s="4"/>
    </row>
    <row r="8" spans="2:7" ht="63" customHeight="1" x14ac:dyDescent="0.3">
      <c r="B8" s="5" t="s">
        <v>22</v>
      </c>
      <c r="C8" s="8" t="s">
        <v>7</v>
      </c>
      <c r="D8" s="2">
        <v>337769.28</v>
      </c>
      <c r="E8" s="2">
        <v>212977.86</v>
      </c>
      <c r="F8" s="7">
        <f t="shared" si="0"/>
        <v>63.054242233041435</v>
      </c>
      <c r="G8" s="4"/>
    </row>
    <row r="9" spans="2:7" ht="63" customHeight="1" x14ac:dyDescent="0.3">
      <c r="B9" s="5" t="s">
        <v>21</v>
      </c>
      <c r="C9" s="8" t="s">
        <v>8</v>
      </c>
      <c r="D9" s="2">
        <v>35576330.469999999</v>
      </c>
      <c r="E9" s="2">
        <v>36189684.409999996</v>
      </c>
      <c r="F9" s="7">
        <f t="shared" si="0"/>
        <v>101.72405060301881</v>
      </c>
      <c r="G9" s="4"/>
    </row>
    <row r="10" spans="2:7" ht="72.75" customHeight="1" x14ac:dyDescent="0.3">
      <c r="B10" s="5" t="s">
        <v>20</v>
      </c>
      <c r="C10" s="8" t="s">
        <v>9</v>
      </c>
      <c r="D10" s="2">
        <v>5672519.3700000001</v>
      </c>
      <c r="E10" s="2">
        <v>6001261.75</v>
      </c>
      <c r="F10" s="7">
        <f t="shared" si="0"/>
        <v>105.79535050578417</v>
      </c>
      <c r="G10" s="4"/>
    </row>
    <row r="11" spans="2:7" ht="61.5" customHeight="1" x14ac:dyDescent="0.3">
      <c r="B11" s="5" t="s">
        <v>19</v>
      </c>
      <c r="C11" s="8" t="s">
        <v>10</v>
      </c>
      <c r="D11" s="2">
        <v>1508391.6</v>
      </c>
      <c r="E11" s="2">
        <v>1223652.52</v>
      </c>
      <c r="F11" s="7">
        <f t="shared" si="0"/>
        <v>81.123000154601755</v>
      </c>
      <c r="G11" s="4"/>
    </row>
    <row r="12" spans="2:7" ht="75" x14ac:dyDescent="0.3">
      <c r="B12" s="5" t="s">
        <v>18</v>
      </c>
      <c r="C12" s="8" t="s">
        <v>11</v>
      </c>
      <c r="D12" s="2">
        <v>2976.6</v>
      </c>
      <c r="E12" s="2">
        <v>2976.6</v>
      </c>
      <c r="F12" s="7">
        <f t="shared" si="0"/>
        <v>100</v>
      </c>
      <c r="G12" s="4"/>
    </row>
    <row r="13" spans="2:7" ht="18.75" x14ac:dyDescent="0.3">
      <c r="B13" s="3"/>
      <c r="C13" s="3"/>
      <c r="D13" s="2">
        <f t="shared" ref="D13" si="1">SUM(D4:D12)</f>
        <v>52366161.93</v>
      </c>
      <c r="E13" s="2">
        <f t="shared" ref="D13:E13" si="2">SUM(E4:E12)</f>
        <v>52625098.210000001</v>
      </c>
      <c r="F13" s="7">
        <f t="shared" si="0"/>
        <v>100.49447251900212</v>
      </c>
      <c r="G13" s="4"/>
    </row>
  </sheetData>
  <mergeCells count="1">
    <mergeCell ref="B2:F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1кв.2019г.</vt:lpstr>
      <vt:lpstr>1кв.2018г.-1 кв.2019г.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2018-03-27T10:49:35Z</cp:lastPrinted>
  <dcterms:created xsi:type="dcterms:W3CDTF">2018-03-27T08:32:03Z</dcterms:created>
  <dcterms:modified xsi:type="dcterms:W3CDTF">2019-10-31T15:59:47Z</dcterms:modified>
</cp:coreProperties>
</file>