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60" windowWidth="17520" windowHeight="11565" activeTab="1"/>
  </bookViews>
  <sheets>
    <sheet name="9 мес.2018г." sheetId="1" r:id="rId1"/>
    <sheet name="9 мес.2018г.-9 мес.2017г." sheetId="2" r:id="rId2"/>
  </sheets>
  <calcPr calcId="145621"/>
</workbook>
</file>

<file path=xl/calcChain.xml><?xml version="1.0" encoding="utf-8"?>
<calcChain xmlns="http://schemas.openxmlformats.org/spreadsheetml/2006/main">
  <c r="F7" i="2" l="1"/>
  <c r="F7" i="1" l="1"/>
  <c r="E13" i="2" l="1"/>
  <c r="D13" i="2"/>
  <c r="F12" i="2"/>
  <c r="F11" i="2"/>
  <c r="F10" i="2"/>
  <c r="F9" i="2"/>
  <c r="F8" i="2"/>
  <c r="F5" i="2"/>
  <c r="F4" i="2"/>
  <c r="F12" i="1"/>
  <c r="F11" i="1"/>
  <c r="F10" i="1"/>
  <c r="F9" i="1"/>
  <c r="F8" i="1"/>
  <c r="F6" i="1"/>
  <c r="F5" i="1"/>
  <c r="F4" i="1"/>
  <c r="F13" i="2" l="1"/>
  <c r="E13" i="1"/>
  <c r="D13" i="1"/>
  <c r="F13" i="1" l="1"/>
</calcChain>
</file>

<file path=xl/sharedStrings.xml><?xml version="1.0" encoding="utf-8"?>
<sst xmlns="http://schemas.openxmlformats.org/spreadsheetml/2006/main" count="48" uniqueCount="28">
  <si>
    <t>Наименование</t>
  </si>
  <si>
    <t>МП</t>
  </si>
  <si>
    <t>Бюджетные ассигнования, утвержденные сводной бюджетной росписью с учетом изменений</t>
  </si>
  <si>
    <t>Реализация полномочий  исполнительного -распорядительного  органа Мглинского  района(2014-2020 годы)</t>
  </si>
  <si>
    <t>01</t>
  </si>
  <si>
    <t>Строительство и архитектура в Мглинском районе (2014-2020 годы)"</t>
  </si>
  <si>
    <t>02</t>
  </si>
  <si>
    <t>Устойчивое развитие сельских территорий Мглинского района Брянской области на 2014-2020 годы"</t>
  </si>
  <si>
    <t>03</t>
  </si>
  <si>
    <t>Обеспечение правопорядка на территории Мглинского района (2014-2020 годы)"</t>
  </si>
  <si>
    <t>04</t>
  </si>
  <si>
    <t>Управление муниципальной собственностью Мглинского района (2014-2020 годы)"</t>
  </si>
  <si>
    <t>05</t>
  </si>
  <si>
    <t>Развитие образования Мглинского района (2014-2020 годы)"</t>
  </si>
  <si>
    <t>06</t>
  </si>
  <si>
    <t>Развитие культуры и сохранение культурного наследия Мглинского района (2014-2020 годы)"</t>
  </si>
  <si>
    <t>07</t>
  </si>
  <si>
    <t>Управление муниципальными финансами Мглинского района (2014-2020 годы)</t>
  </si>
  <si>
    <t>08</t>
  </si>
  <si>
    <t>Проведение капитального ремонта многоквартирных домов на территории Мглинского района  (2015-2020 годы)</t>
  </si>
  <si>
    <t>09</t>
  </si>
  <si>
    <t xml:space="preserve">Процент исполнения </t>
  </si>
  <si>
    <t xml:space="preserve">Процент исполнения 2018г. к 2017г. </t>
  </si>
  <si>
    <t>Сведения о фактических расходах на реализацию муниципальных программ  муниципального образования "Мглинский район"в сравнении с запланированными значениям за 9 месяцев 2018 года</t>
  </si>
  <si>
    <t>Кассовое исполнение за  9 месяцев   2018 года</t>
  </si>
  <si>
    <t xml:space="preserve">Сведения о фактических расходах на реализацию муниципальных программ  муниципального образования "Мглинский район" за 9 месяцев 2018 года в сравнении с 9 месяцами 2018 года </t>
  </si>
  <si>
    <t>Кассовое исполнение за  9 месяцев  2018 года</t>
  </si>
  <si>
    <t>Кассовое исполнение за  9 месяцев    2017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</si>
</sst>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3" x14ac:knownFonts="1"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0" borderId="1" xfId="0" applyFont="1" applyFill="1" applyBorder="1" applyAlignment="1">
      <alignment vertical="center" wrapText="1"/>
    </xf>
    <xf numFmtId="4" fontId="2" fillId="0" borderId="1" xfId="0" applyNumberFormat="1" applyFont="1" applyBorder="1"/>
    <xf numFmtId="0" fontId="2" fillId="0" borderId="1" xfId="0" applyFont="1" applyBorder="1"/>
    <xf numFmtId="0" fontId="2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/>
    <xf numFmtId="49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topLeftCell="A7" workbookViewId="0">
      <selection activeCell="H11" sqref="H11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7.42578125" customWidth="1"/>
    <col min="6" max="6" width="15.28515625" customWidth="1"/>
  </cols>
  <sheetData>
    <row r="2" spans="2:7" ht="62.25" customHeight="1" x14ac:dyDescent="0.25">
      <c r="B2" s="9" t="s">
        <v>23</v>
      </c>
      <c r="C2" s="9"/>
      <c r="D2" s="9"/>
      <c r="E2" s="9"/>
      <c r="F2" s="9"/>
    </row>
    <row r="3" spans="2:7" ht="185.25" customHeight="1" x14ac:dyDescent="0.25">
      <c r="B3" s="6" t="s">
        <v>0</v>
      </c>
      <c r="C3" s="6" t="s">
        <v>1</v>
      </c>
      <c r="D3" s="6" t="s">
        <v>2</v>
      </c>
      <c r="E3" s="6" t="s">
        <v>24</v>
      </c>
      <c r="F3" s="6" t="s">
        <v>21</v>
      </c>
    </row>
    <row r="4" spans="2:7" ht="91.5" customHeight="1" x14ac:dyDescent="0.3">
      <c r="B4" s="1" t="s">
        <v>3</v>
      </c>
      <c r="C4" s="8" t="s">
        <v>4</v>
      </c>
      <c r="D4" s="2">
        <v>43007715.460000001</v>
      </c>
      <c r="E4" s="2">
        <v>29685554.129999999</v>
      </c>
      <c r="F4" s="7">
        <f>E4/D4*100</f>
        <v>69.023787505312882</v>
      </c>
      <c r="G4" s="4"/>
    </row>
    <row r="5" spans="2:7" ht="60.75" customHeight="1" x14ac:dyDescent="0.3">
      <c r="B5" s="5" t="s">
        <v>5</v>
      </c>
      <c r="C5" s="8" t="s">
        <v>6</v>
      </c>
      <c r="D5" s="2">
        <v>23453706.469999999</v>
      </c>
      <c r="E5" s="2">
        <v>17015118.59</v>
      </c>
      <c r="F5" s="7">
        <f t="shared" ref="F5:F13" si="0">E5/D5*100</f>
        <v>72.547674337803727</v>
      </c>
      <c r="G5" s="4"/>
    </row>
    <row r="6" spans="2:7" ht="76.5" customHeight="1" x14ac:dyDescent="0.3">
      <c r="B6" s="5" t="s">
        <v>7</v>
      </c>
      <c r="C6" s="8" t="s">
        <v>8</v>
      </c>
      <c r="D6" s="2">
        <v>2377019.81</v>
      </c>
      <c r="E6" s="2">
        <v>2242805.61</v>
      </c>
      <c r="F6" s="7">
        <f t="shared" si="0"/>
        <v>94.353677683485515</v>
      </c>
      <c r="G6" s="4"/>
    </row>
    <row r="7" spans="2:7" ht="58.5" customHeight="1" x14ac:dyDescent="0.3">
      <c r="B7" s="5" t="s">
        <v>9</v>
      </c>
      <c r="C7" s="8" t="s">
        <v>10</v>
      </c>
      <c r="D7" s="2">
        <v>172000</v>
      </c>
      <c r="E7" s="2">
        <v>54941.9</v>
      </c>
      <c r="F7" s="7">
        <f t="shared" si="0"/>
        <v>31.942965116279069</v>
      </c>
      <c r="G7" s="4"/>
    </row>
    <row r="8" spans="2:7" ht="64.5" customHeight="1" x14ac:dyDescent="0.3">
      <c r="B8" s="5" t="s">
        <v>11</v>
      </c>
      <c r="C8" s="8" t="s">
        <v>12</v>
      </c>
      <c r="D8" s="2">
        <v>1708443</v>
      </c>
      <c r="E8" s="2">
        <v>1125265</v>
      </c>
      <c r="F8" s="7">
        <f t="shared" si="0"/>
        <v>65.864942523689692</v>
      </c>
      <c r="G8" s="4"/>
    </row>
    <row r="9" spans="2:7" ht="69" customHeight="1" x14ac:dyDescent="0.3">
      <c r="B9" s="5" t="s">
        <v>13</v>
      </c>
      <c r="C9" s="8" t="s">
        <v>14</v>
      </c>
      <c r="D9" s="2">
        <v>166192822</v>
      </c>
      <c r="E9" s="2">
        <v>116128715.98</v>
      </c>
      <c r="F9" s="7">
        <f t="shared" si="0"/>
        <v>69.875891499092546</v>
      </c>
      <c r="G9" s="4"/>
    </row>
    <row r="10" spans="2:7" ht="72.75" customHeight="1" x14ac:dyDescent="0.3">
      <c r="B10" s="5" t="s">
        <v>15</v>
      </c>
      <c r="C10" s="8" t="s">
        <v>16</v>
      </c>
      <c r="D10" s="2">
        <v>27811719.27</v>
      </c>
      <c r="E10" s="2">
        <v>19094244.5</v>
      </c>
      <c r="F10" s="7">
        <f t="shared" si="0"/>
        <v>68.655390609370258</v>
      </c>
      <c r="G10" s="4"/>
    </row>
    <row r="11" spans="2:7" ht="61.5" customHeight="1" x14ac:dyDescent="0.3">
      <c r="B11" s="5" t="s">
        <v>17</v>
      </c>
      <c r="C11" s="8" t="s">
        <v>18</v>
      </c>
      <c r="D11" s="2">
        <v>8757542</v>
      </c>
      <c r="E11" s="2">
        <v>5441558.9500000002</v>
      </c>
      <c r="F11" s="7">
        <f t="shared" si="0"/>
        <v>62.135687730644065</v>
      </c>
      <c r="G11" s="4"/>
    </row>
    <row r="12" spans="2:7" ht="93.75" x14ac:dyDescent="0.3">
      <c r="B12" s="5" t="s">
        <v>19</v>
      </c>
      <c r="C12" s="8" t="s">
        <v>20</v>
      </c>
      <c r="D12" s="2">
        <v>17860</v>
      </c>
      <c r="E12" s="2">
        <v>11906.4</v>
      </c>
      <c r="F12" s="7">
        <f t="shared" si="0"/>
        <v>66.66517357222844</v>
      </c>
      <c r="G12" s="4"/>
    </row>
    <row r="13" spans="2:7" ht="18.75" x14ac:dyDescent="0.3">
      <c r="B13" s="3"/>
      <c r="C13" s="3"/>
      <c r="D13" s="2">
        <f t="shared" ref="D13:E13" si="1">SUM(D4:D12)</f>
        <v>273498828.00999999</v>
      </c>
      <c r="E13" s="2">
        <f t="shared" si="1"/>
        <v>190800111.06</v>
      </c>
      <c r="F13" s="7">
        <f t="shared" si="0"/>
        <v>69.762679587432729</v>
      </c>
      <c r="G13" s="4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3"/>
  <sheetViews>
    <sheetView tabSelected="1" topLeftCell="A6" workbookViewId="0">
      <selection activeCell="D13" sqref="D13"/>
    </sheetView>
  </sheetViews>
  <sheetFormatPr defaultRowHeight="15" x14ac:dyDescent="0.25"/>
  <cols>
    <col min="1" max="1" width="1.5703125" customWidth="1"/>
    <col min="2" max="2" width="37.140625" customWidth="1"/>
    <col min="3" max="3" width="6.140625" customWidth="1"/>
    <col min="4" max="4" width="18.140625" customWidth="1"/>
    <col min="5" max="5" width="17.42578125" customWidth="1"/>
    <col min="6" max="6" width="15.28515625" customWidth="1"/>
  </cols>
  <sheetData>
    <row r="2" spans="2:7" ht="62.25" customHeight="1" x14ac:dyDescent="0.25">
      <c r="B2" s="9" t="s">
        <v>25</v>
      </c>
      <c r="C2" s="9"/>
      <c r="D2" s="9"/>
      <c r="E2" s="9"/>
      <c r="F2" s="9"/>
    </row>
    <row r="3" spans="2:7" ht="185.25" customHeight="1" x14ac:dyDescent="0.25">
      <c r="B3" s="6" t="s">
        <v>0</v>
      </c>
      <c r="C3" s="6" t="s">
        <v>1</v>
      </c>
      <c r="D3" s="6" t="s">
        <v>27</v>
      </c>
      <c r="E3" s="6" t="s">
        <v>26</v>
      </c>
      <c r="F3" s="6" t="s">
        <v>22</v>
      </c>
    </row>
    <row r="4" spans="2:7" ht="91.5" customHeight="1" x14ac:dyDescent="0.3">
      <c r="B4" s="1" t="s">
        <v>3</v>
      </c>
      <c r="C4" s="8" t="s">
        <v>4</v>
      </c>
      <c r="D4" s="2">
        <v>26818020.34</v>
      </c>
      <c r="E4" s="2">
        <v>29685554.129999999</v>
      </c>
      <c r="F4" s="7">
        <f>E4/D4*100</f>
        <v>110.69256326024548</v>
      </c>
      <c r="G4" s="4"/>
    </row>
    <row r="5" spans="2:7" ht="60.75" customHeight="1" x14ac:dyDescent="0.3">
      <c r="B5" s="5" t="s">
        <v>5</v>
      </c>
      <c r="C5" s="8" t="s">
        <v>6</v>
      </c>
      <c r="D5" s="2">
        <v>14099061.050000001</v>
      </c>
      <c r="E5" s="2">
        <v>17015118.59</v>
      </c>
      <c r="F5" s="7">
        <f t="shared" ref="F5:F13" si="0">E5/D5*100</f>
        <v>120.6826364511699</v>
      </c>
      <c r="G5" s="4"/>
    </row>
    <row r="6" spans="2:7" ht="76.5" customHeight="1" x14ac:dyDescent="0.3">
      <c r="B6" s="5" t="s">
        <v>7</v>
      </c>
      <c r="C6" s="8" t="s">
        <v>8</v>
      </c>
      <c r="D6" s="2">
        <v>8214463.2999999998</v>
      </c>
      <c r="E6" s="2">
        <v>2242805.61</v>
      </c>
      <c r="F6" s="7">
        <v>0</v>
      </c>
      <c r="G6" s="4"/>
    </row>
    <row r="7" spans="2:7" ht="58.5" customHeight="1" x14ac:dyDescent="0.3">
      <c r="B7" s="5" t="s">
        <v>9</v>
      </c>
      <c r="C7" s="8" t="s">
        <v>10</v>
      </c>
      <c r="D7" s="2">
        <v>162652.24</v>
      </c>
      <c r="E7" s="2">
        <v>54941.9</v>
      </c>
      <c r="F7" s="7">
        <f t="shared" si="0"/>
        <v>33.778753984574699</v>
      </c>
      <c r="G7" s="4"/>
    </row>
    <row r="8" spans="2:7" ht="63" customHeight="1" x14ac:dyDescent="0.3">
      <c r="B8" s="5" t="s">
        <v>11</v>
      </c>
      <c r="C8" s="8" t="s">
        <v>12</v>
      </c>
      <c r="D8" s="2">
        <v>1185610.53</v>
      </c>
      <c r="E8" s="2">
        <v>1125265</v>
      </c>
      <c r="F8" s="7">
        <f t="shared" si="0"/>
        <v>94.910172567377586</v>
      </c>
      <c r="G8" s="4"/>
    </row>
    <row r="9" spans="2:7" ht="63" customHeight="1" x14ac:dyDescent="0.3">
      <c r="B9" s="5" t="s">
        <v>13</v>
      </c>
      <c r="C9" s="8" t="s">
        <v>14</v>
      </c>
      <c r="D9" s="2">
        <v>106922431.95999999</v>
      </c>
      <c r="E9" s="2">
        <v>116128715.98</v>
      </c>
      <c r="F9" s="7">
        <f t="shared" si="0"/>
        <v>108.61024562501918</v>
      </c>
      <c r="G9" s="4"/>
    </row>
    <row r="10" spans="2:7" ht="72.75" customHeight="1" x14ac:dyDescent="0.3">
      <c r="B10" s="5" t="s">
        <v>15</v>
      </c>
      <c r="C10" s="8" t="s">
        <v>16</v>
      </c>
      <c r="D10" s="2">
        <v>14514565.859999999</v>
      </c>
      <c r="E10" s="2">
        <v>19094244.5</v>
      </c>
      <c r="F10" s="7">
        <f t="shared" si="0"/>
        <v>131.55229501297671</v>
      </c>
      <c r="G10" s="4"/>
    </row>
    <row r="11" spans="2:7" ht="61.5" customHeight="1" x14ac:dyDescent="0.3">
      <c r="B11" s="5" t="s">
        <v>17</v>
      </c>
      <c r="C11" s="8" t="s">
        <v>18</v>
      </c>
      <c r="D11" s="2">
        <v>10317636.26</v>
      </c>
      <c r="E11" s="2">
        <v>5441558.9500000002</v>
      </c>
      <c r="F11" s="7">
        <f t="shared" si="0"/>
        <v>52.740364293478201</v>
      </c>
      <c r="G11" s="4"/>
    </row>
    <row r="12" spans="2:7" ht="93.75" x14ac:dyDescent="0.3">
      <c r="B12" s="5" t="s">
        <v>19</v>
      </c>
      <c r="C12" s="8" t="s">
        <v>20</v>
      </c>
      <c r="D12" s="2">
        <v>10909.86</v>
      </c>
      <c r="E12" s="2">
        <v>11906.4</v>
      </c>
      <c r="F12" s="7">
        <f t="shared" si="0"/>
        <v>109.13430603142477</v>
      </c>
      <c r="G12" s="4"/>
    </row>
    <row r="13" spans="2:7" ht="18.75" x14ac:dyDescent="0.3">
      <c r="B13" s="3"/>
      <c r="C13" s="3"/>
      <c r="D13" s="2">
        <f t="shared" ref="D13:E13" si="1">SUM(D4:D12)</f>
        <v>182245351.39999998</v>
      </c>
      <c r="E13" s="2">
        <f t="shared" si="1"/>
        <v>190800111.06</v>
      </c>
      <c r="F13" s="7">
        <f t="shared" si="0"/>
        <v>104.69408936594692</v>
      </c>
      <c r="G13" s="4"/>
    </row>
  </sheetData>
  <mergeCells count="1">
    <mergeCell ref="B2:F2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9 мес.2018г.</vt:lpstr>
      <vt:lpstr>9 мес.2018г.-9 мес.2017г.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2018-10-31T06:26:39Z</cp:lastPrinted>
  <dcterms:created xsi:type="dcterms:W3CDTF">2018-03-27T08:32:03Z</dcterms:created>
  <dcterms:modified xsi:type="dcterms:W3CDTF">2018-10-15T06:39:11Z</dcterms:modified>
</cp:coreProperties>
</file>