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7520" windowHeight="11505"/>
  </bookViews>
  <sheets>
    <sheet name="2019" sheetId="2" r:id="rId1"/>
  </sheets>
  <calcPr calcId="145621"/>
</workbook>
</file>

<file path=xl/calcChain.xml><?xml version="1.0" encoding="utf-8"?>
<calcChain xmlns="http://schemas.openxmlformats.org/spreadsheetml/2006/main">
  <c r="E15" i="2" l="1"/>
  <c r="F15" i="2"/>
  <c r="D15" i="2"/>
  <c r="G14" i="2"/>
  <c r="H13" i="2" l="1"/>
  <c r="H12" i="2"/>
  <c r="H11" i="2"/>
  <c r="H10" i="2"/>
  <c r="H9" i="2"/>
  <c r="H8" i="2"/>
  <c r="H7" i="2"/>
  <c r="H6" i="2"/>
  <c r="H5" i="2"/>
  <c r="G8" i="2" l="1"/>
  <c r="G7" i="2"/>
  <c r="H15" i="2" l="1"/>
  <c r="G13" i="2"/>
  <c r="G12" i="2"/>
  <c r="G11" i="2"/>
  <c r="G10" i="2"/>
  <c r="G9" i="2"/>
  <c r="G6" i="2"/>
  <c r="G5" i="2"/>
  <c r="G15" i="2" l="1"/>
</calcChain>
</file>

<file path=xl/sharedStrings.xml><?xml version="1.0" encoding="utf-8"?>
<sst xmlns="http://schemas.openxmlformats.org/spreadsheetml/2006/main" count="43" uniqueCount="39">
  <si>
    <t>Наименование</t>
  </si>
  <si>
    <t>Итого по программам</t>
  </si>
  <si>
    <t>Заместитель главы администрации Мглинского района</t>
  </si>
  <si>
    <t>Л.И.Казеко</t>
  </si>
  <si>
    <t>МП</t>
  </si>
  <si>
    <t>Бюджетные ассигнования, утвержденные сводной бюджетной росписью с учетом изменений</t>
  </si>
  <si>
    <t>Процент исполнения   к сводной бюджетной росписи с учетом изменений</t>
  </si>
  <si>
    <t>Процент исполнения   к первоначально утвержденным ассигнованиям</t>
  </si>
  <si>
    <t>Причины отклонения от плана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</si>
  <si>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</si>
  <si>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</si>
  <si>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</si>
  <si>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</si>
  <si>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</si>
  <si>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</si>
  <si>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</si>
  <si>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</si>
  <si>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</si>
  <si>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(рублей)</t>
  </si>
  <si>
    <t>Реализация полномочий  исполнительного -распорядительного  органа Мглинского  района</t>
  </si>
  <si>
    <t>Кассовое исполнение за  2019 год</t>
  </si>
  <si>
    <t>Бюджетные ассигнования, утвержденные Решение о бюджете от 25.12.2018  №5-403</t>
  </si>
  <si>
    <t xml:space="preserve">Строительство и архитектура в Мглинском районе </t>
  </si>
  <si>
    <t>Устойчивое развитие сельских территорий Мглинского района Брянской области</t>
  </si>
  <si>
    <t xml:space="preserve">Обеспечение правопорядка на территории Мглинского района </t>
  </si>
  <si>
    <t xml:space="preserve">Управление муниципальной собственностью Мглинского района </t>
  </si>
  <si>
    <t xml:space="preserve">Развитие образования Мглинского района </t>
  </si>
  <si>
    <t xml:space="preserve">Развитие культуры и сохранение культурного наследия Мглинского района </t>
  </si>
  <si>
    <t>Управление муниципальными финансами Мглинского района</t>
  </si>
  <si>
    <t xml:space="preserve">Проведение капитального ремонта многоквартирных домов на территории Мглинского района  </t>
  </si>
  <si>
    <t>Энергосбережение и повышение энергетической  эффективности в Мглинском районе</t>
  </si>
  <si>
    <t>тел.84833921451</t>
  </si>
  <si>
    <t>исп.Карпеченко В.В.</t>
  </si>
  <si>
    <t>11</t>
  </si>
  <si>
    <t>Увеличение бюджетных ассигнований в связи с поступлением средств из областного бюджета и выделением средств из бюджета района поселениям</t>
  </si>
  <si>
    <t>Увеличение бюджетных ассигнований в связи с поступлением средств из областного бюджета, распределением остатков на счете бюджета муниципального района на 1 января 2019 года</t>
  </si>
  <si>
    <t>Сведения о фактических расходах на реализацию муниципальных программ Мглинского района в сравнении с первоначально утвержденными Решением о бюджете значениями на 2019 год</t>
  </si>
  <si>
    <t>Увеличение бюджетных ассигнований в связи с увеличением количества муниципальных квартир</t>
  </si>
  <si>
    <t xml:space="preserve">Увеличение бюджетных ассигнований в связи с утверждением программы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</si>
</sst>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4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horizontal="right"/>
    </xf>
    <xf numFmtId="0" fontId="4" fillId="0" borderId="1" xfId="0" applyFont="1" applyBorder="1"/>
    <xf numFmtId="49" fontId="4" fillId="0" borderId="1" xfId="0" applyNumberFormat="1" applyFont="1" applyBorder="1"/>
    <xf numFmtId="4" fontId="4" fillId="0" borderId="1" xfId="0" applyNumberFormat="1" applyFont="1" applyBorder="1"/>
    <xf numFmtId="164" fontId="4" fillId="0" borderId="1" xfId="0" applyNumberFormat="1" applyFont="1" applyBorder="1"/>
    <xf numFmtId="164" fontId="4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tabSelected="1" zoomScale="62" zoomScaleNormal="62" workbookViewId="0">
      <selection activeCell="J6" sqref="J6"/>
    </sheetView>
  </sheetViews>
  <sheetFormatPr defaultRowHeight="15" x14ac:dyDescent="0.25"/>
  <cols>
    <col min="1" max="1" width="1.5703125" customWidth="1"/>
    <col min="2" max="2" width="55.7109375" customWidth="1"/>
    <col min="3" max="3" width="8.5703125" customWidth="1"/>
    <col min="4" max="4" width="28.140625" customWidth="1"/>
    <col min="5" max="5" width="28.5703125" customWidth="1"/>
    <col min="6" max="6" width="20.140625" customWidth="1"/>
    <col min="7" max="7" width="22" customWidth="1"/>
    <col min="8" max="8" width="22.140625" customWidth="1"/>
    <col min="9" max="9" width="61.5703125" customWidth="1"/>
  </cols>
  <sheetData>
    <row r="1" spans="2:9" ht="18.75" x14ac:dyDescent="0.3">
      <c r="B1" s="2"/>
      <c r="C1" s="2"/>
      <c r="D1" s="2"/>
      <c r="E1" s="3"/>
      <c r="F1" s="3"/>
      <c r="G1" s="4"/>
    </row>
    <row r="2" spans="2:9" ht="39.75" customHeight="1" x14ac:dyDescent="0.25">
      <c r="B2" s="22" t="s">
        <v>36</v>
      </c>
      <c r="C2" s="22"/>
      <c r="D2" s="22"/>
      <c r="E2" s="22"/>
      <c r="F2" s="22"/>
      <c r="G2" s="22"/>
      <c r="H2" s="22"/>
      <c r="I2" s="22"/>
    </row>
    <row r="3" spans="2:9" ht="18.75" x14ac:dyDescent="0.3">
      <c r="B3" s="2"/>
      <c r="C3" s="2"/>
      <c r="D3" s="2"/>
      <c r="E3" s="3"/>
      <c r="F3" s="13"/>
      <c r="G3" s="2"/>
      <c r="I3" s="19" t="s">
        <v>18</v>
      </c>
    </row>
    <row r="4" spans="2:9" ht="136.5" customHeight="1" x14ac:dyDescent="0.25">
      <c r="B4" s="6" t="s">
        <v>0</v>
      </c>
      <c r="C4" s="6" t="s">
        <v>4</v>
      </c>
      <c r="D4" s="6" t="s">
        <v>21</v>
      </c>
      <c r="E4" s="6" t="s">
        <v>5</v>
      </c>
      <c r="F4" s="6" t="s">
        <v>20</v>
      </c>
      <c r="G4" s="6" t="s">
        <v>6</v>
      </c>
      <c r="H4" s="6" t="s">
        <v>7</v>
      </c>
      <c r="I4" s="8" t="s">
        <v>8</v>
      </c>
    </row>
    <row r="5" spans="2:9" ht="89.25" customHeight="1" x14ac:dyDescent="0.3">
      <c r="B5" s="1" t="s">
        <v>19</v>
      </c>
      <c r="C5" s="9" t="s">
        <v>9</v>
      </c>
      <c r="D5" s="11">
        <v>42033910.57</v>
      </c>
      <c r="E5" s="11">
        <v>48055223.780000001</v>
      </c>
      <c r="F5" s="11">
        <v>44562896.549999997</v>
      </c>
      <c r="G5" s="12">
        <f>F5/E5*100</f>
        <v>92.732679290001627</v>
      </c>
      <c r="H5" s="12">
        <f>F5/D5*100</f>
        <v>106.01653747106974</v>
      </c>
      <c r="I5" s="8" t="s">
        <v>35</v>
      </c>
    </row>
    <row r="6" spans="2:9" ht="118.5" customHeight="1" x14ac:dyDescent="0.3">
      <c r="B6" s="8" t="s">
        <v>22</v>
      </c>
      <c r="C6" s="10" t="s">
        <v>10</v>
      </c>
      <c r="D6" s="11">
        <v>16573242</v>
      </c>
      <c r="E6" s="11">
        <v>24111085.920000002</v>
      </c>
      <c r="F6" s="11">
        <v>19368963.890000001</v>
      </c>
      <c r="G6" s="12">
        <f t="shared" ref="G6:G15" si="0">F6/E6*100</f>
        <v>80.332192230021292</v>
      </c>
      <c r="H6" s="12">
        <f t="shared" ref="H6:H13" si="1">F6/D6*100</f>
        <v>116.86888956306798</v>
      </c>
      <c r="I6" s="8" t="s">
        <v>35</v>
      </c>
    </row>
    <row r="7" spans="2:9" ht="74.25" customHeight="1" x14ac:dyDescent="0.3">
      <c r="B7" s="8" t="s">
        <v>23</v>
      </c>
      <c r="C7" s="10" t="s">
        <v>11</v>
      </c>
      <c r="D7" s="11">
        <v>100000</v>
      </c>
      <c r="E7" s="11">
        <v>100000</v>
      </c>
      <c r="F7" s="11">
        <v>0</v>
      </c>
      <c r="G7" s="12">
        <f t="shared" si="0"/>
        <v>0</v>
      </c>
      <c r="H7" s="12">
        <f t="shared" si="1"/>
        <v>0</v>
      </c>
      <c r="I7" s="8"/>
    </row>
    <row r="8" spans="2:9" ht="81" customHeight="1" x14ac:dyDescent="0.3">
      <c r="B8" s="8" t="s">
        <v>24</v>
      </c>
      <c r="C8" s="10" t="s">
        <v>12</v>
      </c>
      <c r="D8" s="11">
        <v>97000</v>
      </c>
      <c r="E8" s="11">
        <v>97000</v>
      </c>
      <c r="F8" s="11">
        <v>55806.86</v>
      </c>
      <c r="G8" s="12">
        <f t="shared" si="0"/>
        <v>57.532845360824744</v>
      </c>
      <c r="H8" s="12">
        <f t="shared" si="1"/>
        <v>57.532845360824744</v>
      </c>
      <c r="I8" s="8"/>
    </row>
    <row r="9" spans="2:9" ht="90" customHeight="1" x14ac:dyDescent="0.3">
      <c r="B9" s="8" t="s">
        <v>25</v>
      </c>
      <c r="C9" s="10" t="s">
        <v>13</v>
      </c>
      <c r="D9" s="11">
        <v>1307950</v>
      </c>
      <c r="E9" s="11">
        <v>1623156</v>
      </c>
      <c r="F9" s="11">
        <v>1622083.17</v>
      </c>
      <c r="G9" s="12">
        <f t="shared" si="0"/>
        <v>99.933904689382899</v>
      </c>
      <c r="H9" s="12">
        <f t="shared" si="1"/>
        <v>124.01721548988876</v>
      </c>
      <c r="I9" s="8" t="s">
        <v>35</v>
      </c>
    </row>
    <row r="10" spans="2:9" ht="90.75" customHeight="1" x14ac:dyDescent="0.3">
      <c r="B10" s="8" t="s">
        <v>26</v>
      </c>
      <c r="C10" s="10" t="s">
        <v>14</v>
      </c>
      <c r="D10" s="11">
        <v>156634664</v>
      </c>
      <c r="E10" s="11">
        <v>179250397.16</v>
      </c>
      <c r="F10" s="11">
        <v>177569752.34999999</v>
      </c>
      <c r="G10" s="12">
        <f t="shared" si="0"/>
        <v>99.062403857047059</v>
      </c>
      <c r="H10" s="12">
        <f t="shared" si="1"/>
        <v>113.3655525637671</v>
      </c>
      <c r="I10" s="8" t="s">
        <v>35</v>
      </c>
    </row>
    <row r="11" spans="2:9" ht="93.75" customHeight="1" x14ac:dyDescent="0.3">
      <c r="B11" s="8" t="s">
        <v>27</v>
      </c>
      <c r="C11" s="10" t="s">
        <v>15</v>
      </c>
      <c r="D11" s="11">
        <v>29470490</v>
      </c>
      <c r="E11" s="11">
        <v>32905362</v>
      </c>
      <c r="F11" s="11">
        <v>32609329.579999998</v>
      </c>
      <c r="G11" s="12">
        <f t="shared" si="0"/>
        <v>99.100352033811376</v>
      </c>
      <c r="H11" s="12">
        <f t="shared" si="1"/>
        <v>110.65078856849682</v>
      </c>
      <c r="I11" s="8" t="s">
        <v>35</v>
      </c>
    </row>
    <row r="12" spans="2:9" ht="82.5" customHeight="1" x14ac:dyDescent="0.3">
      <c r="B12" s="8" t="s">
        <v>28</v>
      </c>
      <c r="C12" s="10" t="s">
        <v>16</v>
      </c>
      <c r="D12" s="11">
        <v>5791190</v>
      </c>
      <c r="E12" s="11">
        <v>8832676</v>
      </c>
      <c r="F12" s="11">
        <v>8781100.3100000005</v>
      </c>
      <c r="G12" s="12">
        <f t="shared" si="0"/>
        <v>99.416080811749481</v>
      </c>
      <c r="H12" s="12">
        <f t="shared" si="1"/>
        <v>151.62859982145292</v>
      </c>
      <c r="I12" s="8" t="s">
        <v>34</v>
      </c>
    </row>
    <row r="13" spans="2:9" ht="56.25" x14ac:dyDescent="0.3">
      <c r="B13" s="8" t="s">
        <v>29</v>
      </c>
      <c r="C13" s="10" t="s">
        <v>17</v>
      </c>
      <c r="D13" s="11">
        <v>17860</v>
      </c>
      <c r="E13" s="11">
        <v>33469</v>
      </c>
      <c r="F13" s="11">
        <v>33468.639999999999</v>
      </c>
      <c r="G13" s="12">
        <f t="shared" si="0"/>
        <v>99.99892437778243</v>
      </c>
      <c r="H13" s="12">
        <f t="shared" si="1"/>
        <v>187.39440089585665</v>
      </c>
      <c r="I13" s="20" t="s">
        <v>37</v>
      </c>
    </row>
    <row r="14" spans="2:9" ht="60.75" customHeight="1" x14ac:dyDescent="0.3">
      <c r="B14" s="8" t="s">
        <v>30</v>
      </c>
      <c r="C14" s="10" t="s">
        <v>33</v>
      </c>
      <c r="D14" s="11">
        <v>0</v>
      </c>
      <c r="E14" s="11">
        <v>100000</v>
      </c>
      <c r="F14" s="11">
        <v>99920</v>
      </c>
      <c r="G14" s="12">
        <f t="shared" si="0"/>
        <v>99.92</v>
      </c>
      <c r="H14" s="12">
        <v>0</v>
      </c>
      <c r="I14" s="20" t="s">
        <v>38</v>
      </c>
    </row>
    <row r="15" spans="2:9" ht="18.75" x14ac:dyDescent="0.3">
      <c r="B15" s="14" t="s">
        <v>1</v>
      </c>
      <c r="C15" s="15"/>
      <c r="D15" s="16">
        <f>D5+D6+D7+D8+D9+D10+D11+D12+D13+D14</f>
        <v>252026306.56999999</v>
      </c>
      <c r="E15" s="16">
        <f t="shared" ref="E15:F15" si="2">E5+E6+E7+E8+E9+E10+E11+E12+E13+E14</f>
        <v>295108369.86000001</v>
      </c>
      <c r="F15" s="16">
        <f t="shared" si="2"/>
        <v>284703321.34999996</v>
      </c>
      <c r="G15" s="17">
        <f t="shared" si="0"/>
        <v>96.474160148376598</v>
      </c>
      <c r="H15" s="18">
        <f>F15/D15*100</f>
        <v>112.96571585114428</v>
      </c>
      <c r="I15" s="7"/>
    </row>
    <row r="16" spans="2:9" ht="18.75" x14ac:dyDescent="0.3">
      <c r="I16" s="2"/>
    </row>
    <row r="17" spans="2:9" ht="18.75" x14ac:dyDescent="0.3">
      <c r="B17" s="2" t="s">
        <v>2</v>
      </c>
      <c r="C17" s="2"/>
      <c r="D17" s="2"/>
      <c r="E17" s="2"/>
      <c r="F17" s="21" t="s">
        <v>3</v>
      </c>
      <c r="G17" s="21"/>
      <c r="I17" s="2"/>
    </row>
    <row r="18" spans="2:9" ht="18.75" x14ac:dyDescent="0.3">
      <c r="B18" s="2"/>
      <c r="C18" s="2"/>
      <c r="D18" s="2"/>
      <c r="E18" s="2"/>
      <c r="F18" s="2"/>
    </row>
    <row r="19" spans="2:9" ht="18.75" x14ac:dyDescent="0.3">
      <c r="B19" s="5" t="s">
        <v>32</v>
      </c>
      <c r="C19" s="5"/>
      <c r="D19" s="5"/>
      <c r="E19" s="2"/>
      <c r="F19" s="2"/>
    </row>
    <row r="20" spans="2:9" ht="18.75" x14ac:dyDescent="0.3">
      <c r="B20" s="5" t="s">
        <v>31</v>
      </c>
      <c r="C20" s="5"/>
      <c r="D20" s="5"/>
      <c r="E20" s="2"/>
      <c r="F20" s="2"/>
    </row>
    <row r="21" spans="2:9" ht="18.75" x14ac:dyDescent="0.3">
      <c r="B21" s="2"/>
      <c r="C21" s="2"/>
      <c r="D21" s="2"/>
      <c r="E21" s="2"/>
      <c r="F21" s="2"/>
    </row>
    <row r="22" spans="2:9" ht="18.75" x14ac:dyDescent="0.3">
      <c r="B22" s="2"/>
      <c r="C22" s="2"/>
      <c r="D22" s="2"/>
      <c r="E22" s="2"/>
      <c r="F22" s="2"/>
    </row>
    <row r="23" spans="2:9" ht="18.75" x14ac:dyDescent="0.3">
      <c r="B23" s="2"/>
      <c r="C23" s="2"/>
      <c r="D23" s="2"/>
      <c r="E23" s="2"/>
      <c r="F23" s="2"/>
    </row>
    <row r="24" spans="2:9" ht="18.75" x14ac:dyDescent="0.3">
      <c r="B24" s="2"/>
      <c r="C24" s="2"/>
      <c r="D24" s="2"/>
      <c r="E24" s="2"/>
      <c r="F24" s="2"/>
    </row>
  </sheetData>
  <mergeCells count="2">
    <mergeCell ref="F17:G17"/>
    <mergeCell ref="B2:I2"/>
  </mergeCells>
  <pageMargins left="0.31496062992125984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2020-03-31T09:51:14Z</cp:lastPrinted>
  <dcterms:created xsi:type="dcterms:W3CDTF">2018-03-27T08:32:03Z</dcterms:created>
  <dcterms:modified xsi:type="dcterms:W3CDTF">2020-03-31T09:51:32Z</dcterms:modified>
</cp:coreProperties>
</file>