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6" windowWidth="13392" windowHeight="7680"/>
  </bookViews>
  <sheets>
    <sheet name="Таблица 8" sheetId="11" r:id="rId1"/>
  </sheets>
  <definedNames>
    <definedName name="_xlnm._FilterDatabase" localSheetId="0" hidden="1">'Таблица 8'!$C$9:$N$81</definedName>
    <definedName name="_xlnm.Print_Titles" localSheetId="0">'Таблица 8'!$9:$10</definedName>
    <definedName name="_xlnm.Print_Area" localSheetId="0">'Таблица 8'!$C$1:$N$81</definedName>
  </definedNames>
  <calcPr calcId="114210" fullCalcOnLoad="1"/>
</workbook>
</file>

<file path=xl/calcChain.xml><?xml version="1.0" encoding="utf-8"?>
<calcChain xmlns="http://schemas.openxmlformats.org/spreadsheetml/2006/main">
  <c r="M61" i="11"/>
  <c r="L61"/>
  <c r="K61"/>
  <c r="J61"/>
  <c r="H46"/>
  <c r="H56"/>
  <c r="I66"/>
  <c r="H66"/>
  <c r="G66"/>
  <c r="I61"/>
  <c r="H61"/>
  <c r="G61"/>
  <c r="F61"/>
  <c r="I56"/>
  <c r="G56"/>
  <c r="I46"/>
  <c r="G46"/>
  <c r="G15"/>
  <c r="I51"/>
  <c r="H51"/>
  <c r="G51"/>
  <c r="F26"/>
</calcChain>
</file>

<file path=xl/sharedStrings.xml><?xml version="1.0" encoding="utf-8"?>
<sst xmlns="http://schemas.openxmlformats.org/spreadsheetml/2006/main" count="129" uniqueCount="61">
  <si>
    <t>2016 год</t>
  </si>
  <si>
    <t>Ответственный исполнитель, соисполнитель</t>
  </si>
  <si>
    <t>2014 год</t>
  </si>
  <si>
    <t>2015 год</t>
  </si>
  <si>
    <t>внебюджетные источники</t>
  </si>
  <si>
    <t>Подпрограмма, основное мероприятие, мероприятие</t>
  </si>
  <si>
    <t>Источник финансового обеспечения</t>
  </si>
  <si>
    <t>Наименование целевых показателей ( индикаторов)</t>
  </si>
  <si>
    <t>средства областного бюджета</t>
  </si>
  <si>
    <t>поступления из федерального бюджета</t>
  </si>
  <si>
    <t>средства местных бюджетов</t>
  </si>
  <si>
    <t>Итого:</t>
  </si>
  <si>
    <t xml:space="preserve">Всего </t>
  </si>
  <si>
    <t>2017 год</t>
  </si>
  <si>
    <t xml:space="preserve">Проведение мониторинга наркоситуации в районе для получения информации об основных тенденциях ее развития, оценки результативности деятельности всех органов и организаций по данному направлению
</t>
  </si>
  <si>
    <t xml:space="preserve">Получение обоснованных статистических данных о количестве лиц, незаконно потребляющих наркотики  </t>
  </si>
  <si>
    <t>Своевременное выявление, постановка на учет семей с несовершеннолетними детьми, находящимися в социально опасном положении, принятие мер по оказанию им социальной помощи и поддержки</t>
  </si>
  <si>
    <t>Получение объективной информации о количестве детей, находящихся в социально опасном положении</t>
  </si>
  <si>
    <t xml:space="preserve">Осуществление постоянного социального патронажа семей, находящихся в 
социально опасном положении
</t>
  </si>
  <si>
    <t>ГБУ КЦСОН (по согласованию), КДН и ЗП</t>
  </si>
  <si>
    <t>Оказание социальной поддержки населению</t>
  </si>
  <si>
    <t>Проведение рейдовых мероприятий в местах отдыха несовершеннолетних, концентрации молодежи. Усиление контроля по месту жительства и учебы несовершеннолетних, состоящих на учете в КДНи ЗП, организация их встреч с  врачами наркологами</t>
  </si>
  <si>
    <t>Своевременное устранение причин и условий, способствующих совершению подростками антиобщественных действий, правонарушений и преступлений</t>
  </si>
  <si>
    <t xml:space="preserve">Организация и проведение в канун Дней борьбы с наркоманией и СПИДом акций: «Без наркотиков», «АнтиСПИД», «Спорт вместо наркотиков» и др. среди образовательных учреждений района
</t>
  </si>
  <si>
    <t>Проведение целенаправленной антинаркотической пропаганды, формирование у подростков здорового образа жизни</t>
  </si>
  <si>
    <t>Информирование подростков о проблемах наркомании, формирование здорового образа жизни</t>
  </si>
  <si>
    <t xml:space="preserve">Организация и проведение антинаркотических массовых спортивных мероприятий среди населения района, и, прежде всего, среди учащихся общеобразовательных учреждений          
</t>
  </si>
  <si>
    <t>Популяризация занятий физической культурой и спортом среди населения</t>
  </si>
  <si>
    <t>Организационно-методическое обеспечение и координация деятельности учреждений культуры района по антинаркотической пропаганде</t>
  </si>
  <si>
    <t>Обеспечение учреждений образования района учебно-методическими пособиями по профилактике наркомании и алкоголизма</t>
  </si>
  <si>
    <t>Совершенствование профилактики употребления спиртных напитков, наркотических средств, психотропных и токсических веществ, формирование основ здорового образа жизни</t>
  </si>
  <si>
    <t>Оказание консультативной помощи родителям несовершеннолетних, допускающих немедицинское употребление одурманивающих веществ</t>
  </si>
  <si>
    <t>ГБУЗ «Мглинская ЦРБ» (по согласованию)</t>
  </si>
  <si>
    <t>Формирование психологического иммунитета к потреблению наркотиков у детей, их родителей</t>
  </si>
  <si>
    <t>Проведение разъяснительной работы среди населения об ответственности за совершение правонарушений и преступлений в области незаконного оборота наркотиков, а также за выращивание наркотико-содержащих растений</t>
  </si>
  <si>
    <t>Клинцовский  МРО УФСКН  России по Брянской области (по согласованию), Отд.П. «Мглинское» (по согласованию)</t>
  </si>
  <si>
    <t>Сокращение количества правонарушений и преступлений в сфере незаконного оборота наркотических средств</t>
  </si>
  <si>
    <t>Приобретение тестов экспресс-диагностики для проведения медицинского тестирования учащихся общеобразователь-ных учреждений</t>
  </si>
  <si>
    <t>Раннее выявление потребителей наркотических средств</t>
  </si>
  <si>
    <t>Районная антинаркотическая комиссия</t>
  </si>
  <si>
    <t xml:space="preserve">Проведение конкурса плакатов, стенных газет, буклетов антинаркотической и антиалкогольной направленности в общеобразовательных учреждениях
</t>
  </si>
  <si>
    <t>Организация и проведение информационно-просветительской и культурно-досуговой деятельности антиалкогольной, антинаркотической направленности в учреждениях культуры  (устные журналы, тематические вечера, диспуты, марафон – эстафеты, уроки информации, литературно-музыкальные композиции)</t>
  </si>
  <si>
    <t xml:space="preserve">Рост численности подростков и молодежи в возрасте от  11 до 24 лет, вовлеченных в профилактические меропрятия; рост количества жителей района, систематически занимающихся физической культурой и спортом                     
</t>
  </si>
  <si>
    <t xml:space="preserve">Рассмотрение на заседаниях районной антинаркотической комиссии  хода выполнения подпрограммы
</t>
  </si>
  <si>
    <t>Реализация запланированных мероприятий</t>
  </si>
  <si>
    <t xml:space="preserve">Антинаркотическая комиссия,
Клинцовский  МРО УФСКН России по Брянской области (по согласованию)
</t>
  </si>
  <si>
    <t>2018 год</t>
  </si>
  <si>
    <t>2019 год</t>
  </si>
  <si>
    <t>2020 год</t>
  </si>
  <si>
    <t xml:space="preserve"> План реализации подпрограммы ""Комплексные меры противодействия злоупотреблению наркотиками и их незаконному обороту (2014-2020 годы) муниципальной программы "Обеспечение правопорядка на территории Мглинского района (2014-2020 годы)"</t>
  </si>
  <si>
    <t>24 099, 35</t>
  </si>
  <si>
    <t>Подпрограмма "Комплексные меры противодействия злоупотреблению наркотиками и их незаконному обороту (2014-2020 годы)</t>
  </si>
  <si>
    <t xml:space="preserve">                                                                                                                                                                            Приложение №1 к подпрограмме "Комплексные меры противодействия злоупотреблению наркотиками и их незаконному обороту (2014-2020 годы) муниципальной программы "Обеспечение правопорядка на территории Мглинского района (2014-2020 годы)"</t>
  </si>
  <si>
    <t>Объем средств на реализацию  подпрограммы</t>
  </si>
  <si>
    <t>Мглинский районный отдел образования, КДН и ЗП, Отд.П. «Мглинское»  (по согласованию)</t>
  </si>
  <si>
    <t>ГБУ КЦСОН (по согласованию), Отд.П. «Мглинское» по (согласованию), ГБУЗ «Мглинская ЦРБ» (по согласованию), Мглинский районный отдел образования, КДН и ЗП</t>
  </si>
  <si>
    <t xml:space="preserve">Администрация района,
Мглинский районный отдел образования
</t>
  </si>
  <si>
    <t>Мглинский  районный отдел образования, антинаркотическая комиссия</t>
  </si>
  <si>
    <t>Мглинский районный отдел образования</t>
  </si>
  <si>
    <t xml:space="preserve"> Мглинский районный отдел культуры</t>
  </si>
  <si>
    <t xml:space="preserve"> Мглинский районный отдел образования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</si>
</sst>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164" fontId="3" fillId="0" borderId="0" xfId="0" applyNumberFormat="1" applyFont="1"/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/>
    <xf numFmtId="0" fontId="1" fillId="0" borderId="0" xfId="0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7" fillId="0" borderId="0" xfId="0" applyFont="1"/>
    <xf numFmtId="0" fontId="0" fillId="0" borderId="1" xfId="0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justify" vertical="center" wrapText="1"/>
    </xf>
    <xf numFmtId="4" fontId="1" fillId="0" borderId="1" xfId="0" applyNumberFormat="1" applyFont="1" applyFill="1" applyBorder="1" applyAlignment="1">
      <alignment horizontal="justify" vertical="center"/>
    </xf>
    <xf numFmtId="164" fontId="1" fillId="0" borderId="1" xfId="0" applyNumberFormat="1" applyFont="1" applyFill="1" applyBorder="1" applyAlignment="1">
      <alignment horizontal="justify" vertical="center"/>
    </xf>
    <xf numFmtId="4" fontId="1" fillId="0" borderId="1" xfId="0" applyNumberFormat="1" applyFont="1" applyFill="1" applyBorder="1" applyAlignment="1">
      <alignment horizontal="justify" vertical="center" wrapText="1"/>
    </xf>
    <xf numFmtId="164" fontId="1" fillId="0" borderId="0" xfId="0" applyNumberFormat="1" applyFont="1" applyFill="1" applyAlignment="1">
      <alignment horizontal="justify" vertical="center"/>
    </xf>
    <xf numFmtId="0" fontId="1" fillId="0" borderId="0" xfId="0" applyFont="1" applyFill="1" applyAlignment="1">
      <alignment horizontal="right" vertical="center"/>
    </xf>
    <xf numFmtId="4" fontId="5" fillId="0" borderId="1" xfId="0" applyNumberFormat="1" applyFont="1" applyFill="1" applyBorder="1" applyAlignment="1">
      <alignment horizontal="justify" vertical="center"/>
    </xf>
    <xf numFmtId="0" fontId="1" fillId="0" borderId="0" xfId="0" applyNumberFormat="1" applyFont="1" applyFill="1" applyAlignment="1">
      <alignment horizontal="left" vertical="distributed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1" fillId="0" borderId="0" xfId="0" applyFont="1" applyFill="1" applyAlignment="1">
      <alignment horizontal="justify" vertical="center"/>
    </xf>
    <xf numFmtId="0" fontId="1" fillId="0" borderId="7" xfId="0" applyFont="1" applyFill="1" applyBorder="1" applyAlignment="1">
      <alignment horizontal="justify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1:N81"/>
  <sheetViews>
    <sheetView tabSelected="1" view="pageBreakPreview" topLeftCell="C55" zoomScale="70" zoomScaleNormal="75" zoomScaleSheetLayoutView="70" workbookViewId="0">
      <selection activeCell="D62" sqref="D62:D66"/>
    </sheetView>
  </sheetViews>
  <sheetFormatPr defaultColWidth="2.6640625" defaultRowHeight="15.6"/>
  <cols>
    <col min="1" max="2" width="2.6640625" style="1"/>
    <col min="3" max="3" width="50.88671875" style="1" customWidth="1"/>
    <col min="4" max="4" width="29.6640625" style="1" customWidth="1"/>
    <col min="5" max="5" width="26.109375" style="6" customWidth="1"/>
    <col min="6" max="6" width="16" style="6" customWidth="1"/>
    <col min="7" max="13" width="14" style="2" customWidth="1"/>
    <col min="14" max="14" width="22" style="1" customWidth="1"/>
    <col min="15" max="18" width="2.6640625" style="1"/>
    <col min="19" max="19" width="2.5546875" style="1" customWidth="1"/>
    <col min="20" max="16384" width="2.6640625" style="1"/>
  </cols>
  <sheetData>
    <row r="1" spans="3:14">
      <c r="C1" s="7"/>
      <c r="D1" s="7"/>
      <c r="E1" s="7"/>
      <c r="F1" s="7"/>
      <c r="G1" s="8"/>
      <c r="H1" s="8"/>
      <c r="I1" s="9"/>
      <c r="J1" s="9"/>
      <c r="K1" s="9"/>
      <c r="L1" s="9"/>
      <c r="M1" s="9"/>
      <c r="N1" s="18"/>
    </row>
    <row r="2" spans="3:14">
      <c r="C2" s="7"/>
      <c r="D2" s="7"/>
      <c r="E2" s="7"/>
      <c r="F2" s="7"/>
      <c r="G2" s="20" t="s">
        <v>52</v>
      </c>
      <c r="H2" s="20"/>
      <c r="I2" s="20"/>
      <c r="J2" s="20"/>
      <c r="K2" s="20"/>
      <c r="L2" s="20"/>
      <c r="M2" s="20"/>
      <c r="N2" s="20"/>
    </row>
    <row r="3" spans="3:14" ht="15.75" customHeight="1">
      <c r="C3" s="7"/>
      <c r="D3" s="7"/>
      <c r="E3" s="7"/>
      <c r="F3" s="7"/>
      <c r="G3" s="20"/>
      <c r="H3" s="20"/>
      <c r="I3" s="20"/>
      <c r="J3" s="20"/>
      <c r="K3" s="20"/>
      <c r="L3" s="20"/>
      <c r="M3" s="20"/>
      <c r="N3" s="20"/>
    </row>
    <row r="4" spans="3:14" ht="15.75" customHeight="1">
      <c r="C4" s="7"/>
      <c r="D4" s="7"/>
      <c r="E4" s="7"/>
      <c r="F4" s="7"/>
      <c r="G4" s="20"/>
      <c r="H4" s="20"/>
      <c r="I4" s="20"/>
      <c r="J4" s="20"/>
      <c r="K4" s="20"/>
      <c r="L4" s="20"/>
      <c r="M4" s="20"/>
      <c r="N4" s="20"/>
    </row>
    <row r="5" spans="3:14" ht="91.5" customHeight="1">
      <c r="C5" s="7"/>
      <c r="D5" s="7"/>
      <c r="E5" s="7"/>
      <c r="F5" s="7"/>
      <c r="G5" s="20"/>
      <c r="H5" s="20"/>
      <c r="I5" s="20"/>
      <c r="J5" s="20"/>
      <c r="K5" s="20"/>
      <c r="L5" s="20"/>
      <c r="M5" s="20"/>
      <c r="N5" s="20"/>
    </row>
    <row r="6" spans="3:14" ht="23.25" customHeight="1">
      <c r="C6" s="7"/>
      <c r="D6" s="7"/>
      <c r="E6" s="7"/>
      <c r="F6" s="7"/>
      <c r="G6" s="8"/>
      <c r="H6" s="8"/>
      <c r="I6" s="17"/>
      <c r="J6" s="17"/>
      <c r="K6" s="17"/>
      <c r="L6" s="17"/>
      <c r="M6" s="17"/>
      <c r="N6" s="17"/>
    </row>
    <row r="7" spans="3:14">
      <c r="C7" s="30" t="s">
        <v>49</v>
      </c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</row>
    <row r="8" spans="3:14"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3:14" ht="39.6" customHeight="1">
      <c r="C9" s="27" t="s">
        <v>5</v>
      </c>
      <c r="D9" s="27" t="s">
        <v>1</v>
      </c>
      <c r="E9" s="27" t="s">
        <v>6</v>
      </c>
      <c r="F9" s="40" t="s">
        <v>53</v>
      </c>
      <c r="G9" s="41"/>
      <c r="H9" s="41"/>
      <c r="I9" s="41"/>
      <c r="J9" s="41"/>
      <c r="K9" s="41"/>
      <c r="L9" s="41"/>
      <c r="M9" s="41"/>
      <c r="N9" s="27" t="s">
        <v>7</v>
      </c>
    </row>
    <row r="10" spans="3:14" ht="60" customHeight="1">
      <c r="C10" s="28"/>
      <c r="D10" s="28"/>
      <c r="E10" s="28"/>
      <c r="F10" s="12" t="s">
        <v>12</v>
      </c>
      <c r="G10" s="4" t="s">
        <v>2</v>
      </c>
      <c r="H10" s="4" t="s">
        <v>3</v>
      </c>
      <c r="I10" s="4" t="s">
        <v>0</v>
      </c>
      <c r="J10" s="4" t="s">
        <v>13</v>
      </c>
      <c r="K10" s="4" t="s">
        <v>46</v>
      </c>
      <c r="L10" s="4" t="s">
        <v>47</v>
      </c>
      <c r="M10" s="4" t="s">
        <v>48</v>
      </c>
      <c r="N10" s="29"/>
    </row>
    <row r="11" spans="3:14" s="11" customFormat="1" ht="38.25" customHeight="1">
      <c r="C11" s="21" t="s">
        <v>51</v>
      </c>
      <c r="D11" s="25"/>
      <c r="E11" s="3" t="s">
        <v>8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26" t="s">
        <v>42</v>
      </c>
    </row>
    <row r="12" spans="3:14" s="11" customFormat="1" ht="41.25" customHeight="1">
      <c r="C12" s="22"/>
      <c r="D12" s="25"/>
      <c r="E12" s="3" t="s">
        <v>9</v>
      </c>
      <c r="F12" s="16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26"/>
    </row>
    <row r="13" spans="3:14" s="11" customFormat="1" ht="42" customHeight="1">
      <c r="C13" s="23"/>
      <c r="D13" s="25"/>
      <c r="E13" s="3" t="s">
        <v>10</v>
      </c>
      <c r="F13" s="16">
        <v>184099.35</v>
      </c>
      <c r="G13" s="14">
        <v>30000</v>
      </c>
      <c r="H13" s="14" t="s">
        <v>50</v>
      </c>
      <c r="I13" s="14">
        <v>22000</v>
      </c>
      <c r="J13" s="14">
        <v>27000</v>
      </c>
      <c r="K13" s="14">
        <v>27000</v>
      </c>
      <c r="L13" s="14">
        <v>27000</v>
      </c>
      <c r="M13" s="14">
        <v>27000</v>
      </c>
      <c r="N13" s="26"/>
    </row>
    <row r="14" spans="3:14" s="11" customFormat="1" ht="31.2">
      <c r="C14" s="23"/>
      <c r="D14" s="25"/>
      <c r="E14" s="3" t="s">
        <v>4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26"/>
    </row>
    <row r="15" spans="3:14" s="11" customFormat="1" ht="47.4" customHeight="1">
      <c r="C15" s="24"/>
      <c r="D15" s="25"/>
      <c r="E15" s="10" t="s">
        <v>11</v>
      </c>
      <c r="F15" s="13">
        <v>184099.35</v>
      </c>
      <c r="G15" s="13">
        <f>SUM(G11:G14)</f>
        <v>30000</v>
      </c>
      <c r="H15" s="19" t="s">
        <v>50</v>
      </c>
      <c r="I15" s="13">
        <v>22000</v>
      </c>
      <c r="J15" s="13">
        <v>27000</v>
      </c>
      <c r="K15" s="13">
        <v>27000</v>
      </c>
      <c r="L15" s="13">
        <v>27000</v>
      </c>
      <c r="M15" s="13">
        <v>27000</v>
      </c>
      <c r="N15" s="26"/>
    </row>
    <row r="16" spans="3:14" s="11" customFormat="1" ht="32.25" customHeight="1">
      <c r="C16" s="37" t="s">
        <v>43</v>
      </c>
      <c r="D16" s="32" t="s">
        <v>39</v>
      </c>
      <c r="E16" s="3" t="s">
        <v>8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32" t="s">
        <v>44</v>
      </c>
    </row>
    <row r="17" spans="3:14" s="11" customFormat="1" ht="32.25" customHeight="1">
      <c r="C17" s="38"/>
      <c r="D17" s="33"/>
      <c r="E17" s="3" t="s">
        <v>9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33"/>
    </row>
    <row r="18" spans="3:14" s="11" customFormat="1" ht="32.25" customHeight="1">
      <c r="C18" s="38"/>
      <c r="D18" s="33"/>
      <c r="E18" s="3" t="s">
        <v>10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33"/>
    </row>
    <row r="19" spans="3:14" s="11" customFormat="1" ht="32.25" customHeight="1">
      <c r="C19" s="38"/>
      <c r="D19" s="33"/>
      <c r="E19" s="3" t="s">
        <v>4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33"/>
    </row>
    <row r="20" spans="3:14" s="11" customFormat="1" ht="21.75" customHeight="1">
      <c r="C20" s="39"/>
      <c r="D20" s="36"/>
      <c r="E20" s="5" t="s">
        <v>11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36"/>
    </row>
    <row r="21" spans="3:14" s="11" customFormat="1" ht="30.75" customHeight="1">
      <c r="C21" s="32" t="s">
        <v>14</v>
      </c>
      <c r="D21" s="25" t="s">
        <v>45</v>
      </c>
      <c r="E21" s="3" t="s">
        <v>8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25" t="s">
        <v>15</v>
      </c>
    </row>
    <row r="22" spans="3:14" s="11" customFormat="1" ht="30.75" customHeight="1">
      <c r="C22" s="33"/>
      <c r="D22" s="25"/>
      <c r="E22" s="3" t="s">
        <v>9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25"/>
    </row>
    <row r="23" spans="3:14" s="11" customFormat="1" ht="30" customHeight="1">
      <c r="C23" s="33"/>
      <c r="D23" s="25"/>
      <c r="E23" s="3" t="s">
        <v>10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25"/>
    </row>
    <row r="24" spans="3:14" s="11" customFormat="1" ht="31.2">
      <c r="C24" s="34"/>
      <c r="D24" s="25"/>
      <c r="E24" s="3" t="s">
        <v>4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25"/>
    </row>
    <row r="25" spans="3:14" s="11" customFormat="1" ht="22.5" customHeight="1">
      <c r="C25" s="34"/>
      <c r="D25" s="25"/>
      <c r="E25" s="10" t="s">
        <v>11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25"/>
    </row>
    <row r="26" spans="3:14" s="11" customFormat="1" ht="23.25" hidden="1" customHeight="1">
      <c r="C26" s="35"/>
      <c r="D26" s="25"/>
      <c r="E26" s="5" t="s">
        <v>11</v>
      </c>
      <c r="F26" s="16" t="e">
        <f>G26+H26+I26+#REF!</f>
        <v>#REF!</v>
      </c>
      <c r="G26" s="15"/>
      <c r="H26" s="15"/>
      <c r="I26" s="15"/>
      <c r="J26" s="15"/>
      <c r="K26" s="15"/>
      <c r="L26" s="15"/>
      <c r="M26" s="15"/>
      <c r="N26" s="25"/>
    </row>
    <row r="27" spans="3:14" s="11" customFormat="1" ht="30" customHeight="1">
      <c r="C27" s="32" t="s">
        <v>16</v>
      </c>
      <c r="D27" s="25" t="s">
        <v>55</v>
      </c>
      <c r="E27" s="3" t="s">
        <v>8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25" t="s">
        <v>17</v>
      </c>
    </row>
    <row r="28" spans="3:14" s="11" customFormat="1" ht="30" customHeight="1">
      <c r="C28" s="33"/>
      <c r="D28" s="25"/>
      <c r="E28" s="3" t="s">
        <v>9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25"/>
    </row>
    <row r="29" spans="3:14" s="11" customFormat="1" ht="32.25" customHeight="1">
      <c r="C29" s="33"/>
      <c r="D29" s="25"/>
      <c r="E29" s="3" t="s">
        <v>10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25"/>
    </row>
    <row r="30" spans="3:14" s="11" customFormat="1" ht="31.2">
      <c r="C30" s="34"/>
      <c r="D30" s="25"/>
      <c r="E30" s="3" t="s">
        <v>4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25"/>
    </row>
    <row r="31" spans="3:14" s="11" customFormat="1">
      <c r="C31" s="34"/>
      <c r="D31" s="25"/>
      <c r="E31" s="10" t="s">
        <v>11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25"/>
    </row>
    <row r="32" spans="3:14" s="11" customFormat="1" ht="29.25" customHeight="1">
      <c r="C32" s="32" t="s">
        <v>18</v>
      </c>
      <c r="D32" s="25" t="s">
        <v>19</v>
      </c>
      <c r="E32" s="3" t="s">
        <v>8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25" t="s">
        <v>20</v>
      </c>
    </row>
    <row r="33" spans="3:14" s="11" customFormat="1" ht="30.75" customHeight="1">
      <c r="C33" s="33"/>
      <c r="D33" s="25"/>
      <c r="E33" s="3" t="s">
        <v>9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25"/>
    </row>
    <row r="34" spans="3:14" s="11" customFormat="1" ht="31.2">
      <c r="C34" s="34"/>
      <c r="D34" s="25"/>
      <c r="E34" s="3" t="s">
        <v>10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25"/>
    </row>
    <row r="35" spans="3:14" s="11" customFormat="1" ht="31.2">
      <c r="C35" s="34"/>
      <c r="D35" s="25"/>
      <c r="E35" s="3" t="s">
        <v>4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25"/>
    </row>
    <row r="36" spans="3:14" s="11" customFormat="1" ht="28.5" customHeight="1">
      <c r="C36" s="35"/>
      <c r="D36" s="25"/>
      <c r="E36" s="10" t="s">
        <v>11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25"/>
    </row>
    <row r="37" spans="3:14" s="11" customFormat="1" ht="30" customHeight="1">
      <c r="C37" s="32" t="s">
        <v>21</v>
      </c>
      <c r="D37" s="25" t="s">
        <v>54</v>
      </c>
      <c r="E37" s="3" t="s">
        <v>8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25" t="s">
        <v>22</v>
      </c>
    </row>
    <row r="38" spans="3:14" s="11" customFormat="1" ht="31.2">
      <c r="C38" s="34"/>
      <c r="D38" s="25"/>
      <c r="E38" s="3" t="s">
        <v>9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25"/>
    </row>
    <row r="39" spans="3:14" s="11" customFormat="1" ht="31.2">
      <c r="C39" s="34"/>
      <c r="D39" s="25"/>
      <c r="E39" s="3" t="s">
        <v>10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25"/>
    </row>
    <row r="40" spans="3:14" s="11" customFormat="1" ht="31.2">
      <c r="C40" s="34"/>
      <c r="D40" s="25"/>
      <c r="E40" s="3" t="s">
        <v>4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25"/>
    </row>
    <row r="41" spans="3:14" s="11" customFormat="1" ht="37.5" customHeight="1">
      <c r="C41" s="35"/>
      <c r="D41" s="25"/>
      <c r="E41" s="10" t="s">
        <v>11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25"/>
    </row>
    <row r="42" spans="3:14" s="11" customFormat="1" ht="30" customHeight="1">
      <c r="C42" s="32" t="s">
        <v>23</v>
      </c>
      <c r="D42" s="25" t="s">
        <v>56</v>
      </c>
      <c r="E42" s="3" t="s">
        <v>8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25" t="s">
        <v>24</v>
      </c>
    </row>
    <row r="43" spans="3:14" s="11" customFormat="1" ht="30.75" customHeight="1">
      <c r="C43" s="33"/>
      <c r="D43" s="25"/>
      <c r="E43" s="3" t="s">
        <v>9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25"/>
    </row>
    <row r="44" spans="3:14" s="11" customFormat="1" ht="31.2">
      <c r="C44" s="34"/>
      <c r="D44" s="25"/>
      <c r="E44" s="3" t="s">
        <v>10</v>
      </c>
      <c r="F44" s="16">
        <v>3000</v>
      </c>
      <c r="G44" s="14">
        <v>0</v>
      </c>
      <c r="H44" s="14">
        <v>3000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25"/>
    </row>
    <row r="45" spans="3:14" s="11" customFormat="1" ht="31.2">
      <c r="C45" s="34"/>
      <c r="D45" s="25"/>
      <c r="E45" s="3" t="s">
        <v>4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25"/>
    </row>
    <row r="46" spans="3:14" s="11" customFormat="1" ht="27.75" customHeight="1">
      <c r="C46" s="35"/>
      <c r="D46" s="25"/>
      <c r="E46" s="10" t="s">
        <v>11</v>
      </c>
      <c r="F46" s="13">
        <v>3000</v>
      </c>
      <c r="G46" s="13">
        <f>SUM(G42:G45)</f>
        <v>0</v>
      </c>
      <c r="H46" s="13">
        <f>SUM(H42:H45)</f>
        <v>3000</v>
      </c>
      <c r="I46" s="13">
        <f>SUM(I42:I45)</f>
        <v>0</v>
      </c>
      <c r="J46" s="13">
        <v>0</v>
      </c>
      <c r="K46" s="19">
        <v>0</v>
      </c>
      <c r="L46" s="19">
        <v>0</v>
      </c>
      <c r="M46" s="19">
        <v>0</v>
      </c>
      <c r="N46" s="25"/>
    </row>
    <row r="47" spans="3:14" s="11" customFormat="1" ht="30" customHeight="1">
      <c r="C47" s="32" t="s">
        <v>40</v>
      </c>
      <c r="D47" s="25" t="s">
        <v>57</v>
      </c>
      <c r="E47" s="3" t="s">
        <v>8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25" t="s">
        <v>25</v>
      </c>
    </row>
    <row r="48" spans="3:14" s="11" customFormat="1" ht="30.75" customHeight="1">
      <c r="C48" s="33"/>
      <c r="D48" s="25"/>
      <c r="E48" s="3" t="s">
        <v>9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25"/>
    </row>
    <row r="49" spans="3:14" s="11" customFormat="1" ht="31.2">
      <c r="C49" s="34"/>
      <c r="D49" s="25"/>
      <c r="E49" s="3" t="s">
        <v>10</v>
      </c>
      <c r="F49" s="16">
        <v>4000</v>
      </c>
      <c r="G49" s="14">
        <v>0</v>
      </c>
      <c r="H49" s="14">
        <v>0</v>
      </c>
      <c r="I49" s="14">
        <v>0</v>
      </c>
      <c r="J49" s="14">
        <v>1000</v>
      </c>
      <c r="K49" s="14">
        <v>1000</v>
      </c>
      <c r="L49" s="14">
        <v>1000</v>
      </c>
      <c r="M49" s="14">
        <v>1000</v>
      </c>
      <c r="N49" s="25"/>
    </row>
    <row r="50" spans="3:14" s="11" customFormat="1" ht="31.2">
      <c r="C50" s="34"/>
      <c r="D50" s="25"/>
      <c r="E50" s="3" t="s">
        <v>4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25"/>
    </row>
    <row r="51" spans="3:14" s="11" customFormat="1" ht="22.5" customHeight="1">
      <c r="C51" s="35"/>
      <c r="D51" s="25"/>
      <c r="E51" s="10" t="s">
        <v>11</v>
      </c>
      <c r="F51" s="13">
        <v>4000</v>
      </c>
      <c r="G51" s="13">
        <f>SUM(G47:G50)</f>
        <v>0</v>
      </c>
      <c r="H51" s="13">
        <f>SUM(H47:H50)</f>
        <v>0</v>
      </c>
      <c r="I51" s="13">
        <f>SUM(I47:I50)</f>
        <v>0</v>
      </c>
      <c r="J51" s="13">
        <v>1000</v>
      </c>
      <c r="K51" s="13">
        <v>1000</v>
      </c>
      <c r="L51" s="13">
        <v>1000</v>
      </c>
      <c r="M51" s="13">
        <v>1000</v>
      </c>
      <c r="N51" s="25"/>
    </row>
    <row r="52" spans="3:14" s="11" customFormat="1" ht="30.75" customHeight="1">
      <c r="C52" s="32" t="s">
        <v>26</v>
      </c>
      <c r="D52" s="25" t="s">
        <v>56</v>
      </c>
      <c r="E52" s="3" t="s">
        <v>8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25" t="s">
        <v>27</v>
      </c>
    </row>
    <row r="53" spans="3:14" s="11" customFormat="1" ht="31.5" customHeight="1">
      <c r="C53" s="33"/>
      <c r="D53" s="25"/>
      <c r="E53" s="3" t="s">
        <v>9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25"/>
    </row>
    <row r="54" spans="3:14" s="11" customFormat="1" ht="31.2">
      <c r="C54" s="34"/>
      <c r="D54" s="25"/>
      <c r="E54" s="3" t="s">
        <v>10</v>
      </c>
      <c r="F54" s="16">
        <v>3000</v>
      </c>
      <c r="G54" s="14">
        <v>0</v>
      </c>
      <c r="H54" s="14">
        <v>3000</v>
      </c>
      <c r="I54" s="14">
        <v>0</v>
      </c>
      <c r="J54" s="16">
        <v>0</v>
      </c>
      <c r="K54" s="16">
        <v>0</v>
      </c>
      <c r="L54" s="16">
        <v>0</v>
      </c>
      <c r="M54" s="16">
        <v>0</v>
      </c>
      <c r="N54" s="25"/>
    </row>
    <row r="55" spans="3:14" s="11" customFormat="1" ht="31.5" customHeight="1">
      <c r="C55" s="34"/>
      <c r="D55" s="25"/>
      <c r="E55" s="3" t="s">
        <v>4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25"/>
    </row>
    <row r="56" spans="3:14" s="11" customFormat="1" ht="20.25" customHeight="1">
      <c r="C56" s="35"/>
      <c r="D56" s="25"/>
      <c r="E56" s="10" t="s">
        <v>11</v>
      </c>
      <c r="F56" s="13">
        <v>3000</v>
      </c>
      <c r="G56" s="13">
        <f>SUM(G52:G55)</f>
        <v>0</v>
      </c>
      <c r="H56" s="13">
        <f>SUM(H52:H55)</f>
        <v>3000</v>
      </c>
      <c r="I56" s="13">
        <f>SUM(I52:I55)</f>
        <v>0</v>
      </c>
      <c r="J56" s="13">
        <v>0</v>
      </c>
      <c r="K56" s="13">
        <v>0</v>
      </c>
      <c r="L56" s="13">
        <v>0</v>
      </c>
      <c r="M56" s="13">
        <v>0</v>
      </c>
      <c r="N56" s="25"/>
    </row>
    <row r="57" spans="3:14" s="11" customFormat="1" ht="30.75" customHeight="1">
      <c r="C57" s="32" t="s">
        <v>41</v>
      </c>
      <c r="D57" s="25" t="s">
        <v>59</v>
      </c>
      <c r="E57" s="3" t="s">
        <v>8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25" t="s">
        <v>28</v>
      </c>
    </row>
    <row r="58" spans="3:14" s="11" customFormat="1" ht="30" customHeight="1">
      <c r="C58" s="33"/>
      <c r="D58" s="25"/>
      <c r="E58" s="3" t="s">
        <v>9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25"/>
    </row>
    <row r="59" spans="3:14" s="11" customFormat="1" ht="31.2">
      <c r="C59" s="34"/>
      <c r="D59" s="25"/>
      <c r="E59" s="3" t="s">
        <v>10</v>
      </c>
      <c r="F59" s="16">
        <v>12000</v>
      </c>
      <c r="G59" s="14">
        <v>0</v>
      </c>
      <c r="H59" s="14">
        <v>2000</v>
      </c>
      <c r="I59" s="14">
        <v>2000</v>
      </c>
      <c r="J59" s="14">
        <v>2000</v>
      </c>
      <c r="K59" s="14">
        <v>2000</v>
      </c>
      <c r="L59" s="14">
        <v>2000</v>
      </c>
      <c r="M59" s="14">
        <v>2000</v>
      </c>
      <c r="N59" s="25"/>
    </row>
    <row r="60" spans="3:14" s="11" customFormat="1" ht="31.2">
      <c r="C60" s="34"/>
      <c r="D60" s="25"/>
      <c r="E60" s="3" t="s">
        <v>4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25"/>
    </row>
    <row r="61" spans="3:14" s="11" customFormat="1" ht="19.5" customHeight="1">
      <c r="C61" s="35"/>
      <c r="D61" s="25"/>
      <c r="E61" s="10" t="s">
        <v>11</v>
      </c>
      <c r="F61" s="13">
        <f t="shared" ref="F61:M61" si="0">SUM(F57:F60)</f>
        <v>12000</v>
      </c>
      <c r="G61" s="13">
        <f t="shared" si="0"/>
        <v>0</v>
      </c>
      <c r="H61" s="13">
        <f t="shared" si="0"/>
        <v>2000</v>
      </c>
      <c r="I61" s="13">
        <f t="shared" si="0"/>
        <v>2000</v>
      </c>
      <c r="J61" s="13">
        <f t="shared" si="0"/>
        <v>2000</v>
      </c>
      <c r="K61" s="13">
        <f t="shared" si="0"/>
        <v>2000</v>
      </c>
      <c r="L61" s="13">
        <f t="shared" si="0"/>
        <v>2000</v>
      </c>
      <c r="M61" s="13">
        <f t="shared" si="0"/>
        <v>2000</v>
      </c>
      <c r="N61" s="25"/>
    </row>
    <row r="62" spans="3:14" s="11" customFormat="1" ht="39.75" customHeight="1">
      <c r="C62" s="32" t="s">
        <v>29</v>
      </c>
      <c r="D62" s="25" t="s">
        <v>58</v>
      </c>
      <c r="E62" s="3" t="s">
        <v>8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25" t="s">
        <v>30</v>
      </c>
    </row>
    <row r="63" spans="3:14" s="11" customFormat="1" ht="35.25" customHeight="1">
      <c r="C63" s="33"/>
      <c r="D63" s="25"/>
      <c r="E63" s="3" t="s">
        <v>9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25"/>
    </row>
    <row r="64" spans="3:14" s="11" customFormat="1" ht="36" customHeight="1">
      <c r="C64" s="34"/>
      <c r="D64" s="25"/>
      <c r="E64" s="3" t="s">
        <v>10</v>
      </c>
      <c r="F64" s="16">
        <v>8000</v>
      </c>
      <c r="G64" s="14">
        <v>0</v>
      </c>
      <c r="H64" s="14">
        <v>0</v>
      </c>
      <c r="I64" s="14">
        <v>0</v>
      </c>
      <c r="J64" s="14">
        <v>2000</v>
      </c>
      <c r="K64" s="14">
        <v>2000</v>
      </c>
      <c r="L64" s="14">
        <v>2000</v>
      </c>
      <c r="M64" s="14">
        <v>2000</v>
      </c>
      <c r="N64" s="25"/>
    </row>
    <row r="65" spans="3:14" s="11" customFormat="1" ht="31.2">
      <c r="C65" s="34"/>
      <c r="D65" s="25"/>
      <c r="E65" s="3" t="s">
        <v>4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25"/>
    </row>
    <row r="66" spans="3:14" s="11" customFormat="1" ht="47.25" customHeight="1">
      <c r="C66" s="35"/>
      <c r="D66" s="25"/>
      <c r="E66" s="10" t="s">
        <v>11</v>
      </c>
      <c r="F66" s="13">
        <v>8000</v>
      </c>
      <c r="G66" s="13">
        <f>SUM(G62:G65)</f>
        <v>0</v>
      </c>
      <c r="H66" s="13">
        <f>SUM(H62:H65)</f>
        <v>0</v>
      </c>
      <c r="I66" s="13">
        <f>SUM(I62:I65)</f>
        <v>0</v>
      </c>
      <c r="J66" s="13">
        <v>2000</v>
      </c>
      <c r="K66" s="13">
        <v>2000</v>
      </c>
      <c r="L66" s="13">
        <v>2000</v>
      </c>
      <c r="M66" s="13">
        <v>2000</v>
      </c>
      <c r="N66" s="25"/>
    </row>
    <row r="67" spans="3:14" s="11" customFormat="1" ht="30.75" customHeight="1">
      <c r="C67" s="32" t="s">
        <v>31</v>
      </c>
      <c r="D67" s="25" t="s">
        <v>32</v>
      </c>
      <c r="E67" s="3" t="s">
        <v>8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25" t="s">
        <v>33</v>
      </c>
    </row>
    <row r="68" spans="3:14" s="11" customFormat="1" ht="32.25" customHeight="1">
      <c r="C68" s="33"/>
      <c r="D68" s="25"/>
      <c r="E68" s="3" t="s">
        <v>9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25"/>
    </row>
    <row r="69" spans="3:14" s="11" customFormat="1" ht="31.2">
      <c r="C69" s="34"/>
      <c r="D69" s="25"/>
      <c r="E69" s="3" t="s">
        <v>10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25"/>
    </row>
    <row r="70" spans="3:14" s="11" customFormat="1" ht="31.2">
      <c r="C70" s="34"/>
      <c r="D70" s="25"/>
      <c r="E70" s="3" t="s">
        <v>4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25"/>
    </row>
    <row r="71" spans="3:14" s="11" customFormat="1" ht="20.25" customHeight="1">
      <c r="C71" s="35"/>
      <c r="D71" s="25"/>
      <c r="E71" s="10" t="s">
        <v>11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25"/>
    </row>
    <row r="72" spans="3:14" s="11" customFormat="1" ht="32.25" customHeight="1">
      <c r="C72" s="32" t="s">
        <v>34</v>
      </c>
      <c r="D72" s="25" t="s">
        <v>35</v>
      </c>
      <c r="E72" s="3" t="s">
        <v>8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25" t="s">
        <v>36</v>
      </c>
    </row>
    <row r="73" spans="3:14" s="11" customFormat="1" ht="31.5" customHeight="1">
      <c r="C73" s="33"/>
      <c r="D73" s="25"/>
      <c r="E73" s="3" t="s">
        <v>9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25"/>
    </row>
    <row r="74" spans="3:14" s="11" customFormat="1" ht="31.2">
      <c r="C74" s="34"/>
      <c r="D74" s="25"/>
      <c r="E74" s="3" t="s">
        <v>10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25"/>
    </row>
    <row r="75" spans="3:14" s="11" customFormat="1" ht="31.2">
      <c r="C75" s="34"/>
      <c r="D75" s="25"/>
      <c r="E75" s="3" t="s">
        <v>4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25"/>
    </row>
    <row r="76" spans="3:14" s="11" customFormat="1" ht="21" customHeight="1">
      <c r="C76" s="35"/>
      <c r="D76" s="25"/>
      <c r="E76" s="10" t="s">
        <v>11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25"/>
    </row>
    <row r="77" spans="3:14" s="11" customFormat="1" ht="29.25" customHeight="1">
      <c r="C77" s="32" t="s">
        <v>37</v>
      </c>
      <c r="D77" s="25" t="s">
        <v>60</v>
      </c>
      <c r="E77" s="3" t="s">
        <v>8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25" t="s">
        <v>38</v>
      </c>
    </row>
    <row r="78" spans="3:14" s="11" customFormat="1" ht="31.5" customHeight="1">
      <c r="C78" s="33"/>
      <c r="D78" s="25"/>
      <c r="E78" s="3" t="s">
        <v>9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25"/>
    </row>
    <row r="79" spans="3:14" s="11" customFormat="1" ht="28.5" customHeight="1">
      <c r="C79" s="34"/>
      <c r="D79" s="25"/>
      <c r="E79" s="3" t="s">
        <v>10</v>
      </c>
      <c r="F79" s="16">
        <v>154099.35</v>
      </c>
      <c r="G79" s="14">
        <v>30000</v>
      </c>
      <c r="H79" s="14">
        <v>16099.35</v>
      </c>
      <c r="I79" s="14">
        <v>20000</v>
      </c>
      <c r="J79" s="14">
        <v>22000</v>
      </c>
      <c r="K79" s="14">
        <v>22000</v>
      </c>
      <c r="L79" s="14">
        <v>22000</v>
      </c>
      <c r="M79" s="14">
        <v>22000</v>
      </c>
      <c r="N79" s="25"/>
    </row>
    <row r="80" spans="3:14" s="11" customFormat="1" ht="31.2">
      <c r="C80" s="34"/>
      <c r="D80" s="25"/>
      <c r="E80" s="3" t="s">
        <v>4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0</v>
      </c>
      <c r="M80" s="16">
        <v>0</v>
      </c>
      <c r="N80" s="25"/>
    </row>
    <row r="81" spans="3:14" s="11" customFormat="1" ht="21.75" customHeight="1">
      <c r="C81" s="35"/>
      <c r="D81" s="25"/>
      <c r="E81" s="10" t="s">
        <v>11</v>
      </c>
      <c r="F81" s="13">
        <v>154099.35</v>
      </c>
      <c r="G81" s="19">
        <v>30000</v>
      </c>
      <c r="H81" s="19">
        <v>16099.35</v>
      </c>
      <c r="I81" s="19">
        <v>20000</v>
      </c>
      <c r="J81" s="19">
        <v>22000</v>
      </c>
      <c r="K81" s="19">
        <v>22000</v>
      </c>
      <c r="L81" s="19">
        <v>22000</v>
      </c>
      <c r="M81" s="19">
        <v>22000</v>
      </c>
      <c r="N81" s="25"/>
    </row>
  </sheetData>
  <autoFilter ref="C9:N81">
    <filterColumn colId="4" showButton="0"/>
    <filterColumn colId="5" showButton="0"/>
    <filterColumn colId="6" showButton="0"/>
    <filterColumn colId="7" showButton="0"/>
    <filterColumn colId="8" showButton="0"/>
    <filterColumn colId="9" showButton="0"/>
  </autoFilter>
  <mergeCells count="49">
    <mergeCell ref="C77:C81"/>
    <mergeCell ref="D77:D81"/>
    <mergeCell ref="N77:N81"/>
    <mergeCell ref="F9:M9"/>
    <mergeCell ref="C67:C71"/>
    <mergeCell ref="D67:D71"/>
    <mergeCell ref="N67:N71"/>
    <mergeCell ref="C72:C76"/>
    <mergeCell ref="D72:D76"/>
    <mergeCell ref="N72:N76"/>
    <mergeCell ref="C57:C61"/>
    <mergeCell ref="D57:D61"/>
    <mergeCell ref="N57:N61"/>
    <mergeCell ref="C62:C66"/>
    <mergeCell ref="D62:D66"/>
    <mergeCell ref="N62:N66"/>
    <mergeCell ref="C47:C51"/>
    <mergeCell ref="D47:D51"/>
    <mergeCell ref="N47:N51"/>
    <mergeCell ref="C52:C56"/>
    <mergeCell ref="D52:D56"/>
    <mergeCell ref="N52:N56"/>
    <mergeCell ref="C37:C41"/>
    <mergeCell ref="D37:D41"/>
    <mergeCell ref="N37:N41"/>
    <mergeCell ref="C42:C46"/>
    <mergeCell ref="D42:D46"/>
    <mergeCell ref="N42:N46"/>
    <mergeCell ref="C27:C31"/>
    <mergeCell ref="D27:D31"/>
    <mergeCell ref="N27:N31"/>
    <mergeCell ref="C32:C36"/>
    <mergeCell ref="D32:D36"/>
    <mergeCell ref="N32:N36"/>
    <mergeCell ref="C21:C26"/>
    <mergeCell ref="D21:D26"/>
    <mergeCell ref="N21:N26"/>
    <mergeCell ref="N16:N20"/>
    <mergeCell ref="C16:C20"/>
    <mergeCell ref="D16:D20"/>
    <mergeCell ref="G2:N5"/>
    <mergeCell ref="C11:C15"/>
    <mergeCell ref="D11:D15"/>
    <mergeCell ref="N11:N15"/>
    <mergeCell ref="C9:C10"/>
    <mergeCell ref="D9:D10"/>
    <mergeCell ref="E9:E10"/>
    <mergeCell ref="N9:N10"/>
    <mergeCell ref="C7:N8"/>
  </mergeCells>
  <phoneticPr fontId="4" type="noConversion"/>
  <pageMargins left="0.98425196850393704" right="0.70866141732283472" top="0.35433070866141736" bottom="0.35433070866141736" header="0.31496062992125984" footer="0.31496062992125984"/>
  <pageSetup paperSize="9" scale="52" fitToHeight="0" orientation="landscape" r:id="rId1"/>
  <headerFooter alignWithMargins="0"/>
  <rowBreaks count="2" manualBreakCount="2">
    <brk id="26" min="2" max="10" man="1"/>
    <brk id="51" min="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GEG</cp:lastModifiedBy>
  <cp:lastPrinted>2017-02-07T13:03:37Z</cp:lastPrinted>
  <dcterms:created xsi:type="dcterms:W3CDTF">2011-06-15T13:58:56Z</dcterms:created>
  <dcterms:modified xsi:type="dcterms:W3CDTF">2017-02-07T13:06:23Z</dcterms:modified>
</cp:coreProperties>
</file>