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пол.2018г." sheetId="1" r:id="rId1"/>
    <sheet name="1пол.2018г.-1 пол.2017г." sheetId="2" r:id="rId2"/>
  </sheets>
  <calcPr calcId="145621"/>
</workbook>
</file>

<file path=xl/calcChain.xml><?xml version="1.0" encoding="utf-8"?>
<calcChain xmlns="http://schemas.openxmlformats.org/spreadsheetml/2006/main">
  <c r="F7" i="2" l="1"/>
  <c r="F7" i="1" l="1"/>
  <c r="E13" i="2" l="1"/>
  <c r="D13" i="2"/>
  <c r="F12" i="2"/>
  <c r="F11" i="2"/>
  <c r="F10" i="2"/>
  <c r="F9" i="2"/>
  <c r="F8" i="2"/>
  <c r="F5" i="2"/>
  <c r="F4" i="2"/>
  <c r="F12" i="1"/>
  <c r="F11" i="1"/>
  <c r="F10" i="1"/>
  <c r="F9" i="1"/>
  <c r="F8" i="1"/>
  <c r="F6" i="1"/>
  <c r="F5" i="1"/>
  <c r="F4" i="1"/>
  <c r="F13" i="2" l="1"/>
  <c r="E13" i="1"/>
  <c r="D13" i="1"/>
  <c r="F13" i="1" l="1"/>
</calcChain>
</file>

<file path=xl/sharedStrings.xml><?xml version="1.0" encoding="utf-8"?>
<sst xmlns="http://schemas.openxmlformats.org/spreadsheetml/2006/main" count="48" uniqueCount="27">
  <si>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</si>
  <si>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</si>
  <si>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</si>
  <si>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Реализация полномочий  исполнительного -распорядительного  органа Мглинского  района(2014-2020 годы)</t>
  </si>
  <si>
    <t>01</t>
  </si>
  <si>
    <t>Строительство и архитектура в Мглинском районе (2014-2020 годы)"</t>
  </si>
  <si>
    <t>02</t>
  </si>
  <si>
    <t>Устойчивое развитие сельских территорий Мглинского района Брянской области на 2014-2020 годы"</t>
  </si>
  <si>
    <t>03</t>
  </si>
  <si>
    <t>Обеспечение правопорядка на территории Мглинского района (2014-2020 годы)"</t>
  </si>
  <si>
    <t>04</t>
  </si>
  <si>
    <t>Управление муниципальной собственностью Мглинского района (2014-2020 годы)"</t>
  </si>
  <si>
    <t>05</t>
  </si>
  <si>
    <t>Развитие образования Мглинского района (2014-2020 годы)"</t>
  </si>
  <si>
    <t>06</t>
  </si>
  <si>
    <t>Развитие культуры и сохранение культурного наследия Мглинского района (2014-2020 годы)"</t>
  </si>
  <si>
    <t>07</t>
  </si>
  <si>
    <t>Управление муниципальными финансами Мглинского района (2014-2020 годы)</t>
  </si>
  <si>
    <t>08</t>
  </si>
  <si>
    <t>Проведение капитального ремонта многоквартирных домов на территории Мглинского района  (2015-2020 годы)</t>
  </si>
  <si>
    <t>09</t>
  </si>
  <si>
    <t xml:space="preserve">Процент исполнения 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</si>
  <si>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1 полугодие 2018 года</t>
  </si>
  <si>
    <t>Кассовое исполнение за  1 полугодие 2018 года</t>
  </si>
  <si>
    <t>Кассовое исполнение за  1 полугодие 2017 года</t>
  </si>
  <si>
    <t xml:space="preserve">Процент исполнения 2018г. к 2017г. </t>
  </si>
  <si>
    <t xml:space="preserve">Сведения о фактических расходах на реализацию муниципальных программ  муниципального образования "Мглинский район" за 1 полугодие 2018 года в сравнении с 1 полугодием 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</si>
</sst>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opLeftCell="A7" workbookViewId="0">
      <selection activeCell="E13" sqref="E1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22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23</v>
      </c>
      <c r="F3" s="6" t="s">
        <v>21</v>
      </c>
    </row>
    <row r="4" spans="2:7" ht="91.5" customHeight="1" x14ac:dyDescent="0.3">
      <c r="B4" s="1" t="s">
        <v>3</v>
      </c>
      <c r="C4" s="8" t="s">
        <v>4</v>
      </c>
      <c r="D4" s="2">
        <v>42505677.460000001</v>
      </c>
      <c r="E4" s="2">
        <v>17580079.719999999</v>
      </c>
      <c r="F4" s="7">
        <f>E4/D4*100</f>
        <v>41.359368372716197</v>
      </c>
      <c r="G4" s="4"/>
    </row>
    <row r="5" spans="2:7" ht="60.75" customHeight="1" x14ac:dyDescent="0.3">
      <c r="B5" s="5" t="s">
        <v>5</v>
      </c>
      <c r="C5" s="8" t="s">
        <v>6</v>
      </c>
      <c r="D5" s="2">
        <v>22994237.010000002</v>
      </c>
      <c r="E5" s="2">
        <v>8814805.2300000004</v>
      </c>
      <c r="F5" s="7">
        <f t="shared" ref="F5:F13" si="0">E5/D5*100</f>
        <v>38.334845492661991</v>
      </c>
      <c r="G5" s="4"/>
    </row>
    <row r="6" spans="2:7" ht="76.5" customHeight="1" x14ac:dyDescent="0.3">
      <c r="B6" s="5" t="s">
        <v>7</v>
      </c>
      <c r="C6" s="8" t="s">
        <v>8</v>
      </c>
      <c r="D6" s="2">
        <v>3109759.74</v>
      </c>
      <c r="E6" s="2">
        <v>152879.60999999999</v>
      </c>
      <c r="F6" s="7">
        <f t="shared" si="0"/>
        <v>4.9161228770683092</v>
      </c>
      <c r="G6" s="4"/>
    </row>
    <row r="7" spans="2:7" ht="58.5" customHeight="1" x14ac:dyDescent="0.3">
      <c r="B7" s="5" t="s">
        <v>9</v>
      </c>
      <c r="C7" s="8" t="s">
        <v>10</v>
      </c>
      <c r="D7" s="2">
        <v>172000</v>
      </c>
      <c r="E7" s="2">
        <v>54941.9</v>
      </c>
      <c r="F7" s="7">
        <f t="shared" si="0"/>
        <v>31.942965116279069</v>
      </c>
      <c r="G7" s="4"/>
    </row>
    <row r="8" spans="2:7" ht="64.5" customHeight="1" x14ac:dyDescent="0.3">
      <c r="B8" s="5" t="s">
        <v>11</v>
      </c>
      <c r="C8" s="8" t="s">
        <v>12</v>
      </c>
      <c r="D8" s="2">
        <v>1925846</v>
      </c>
      <c r="E8" s="2">
        <v>783110.54</v>
      </c>
      <c r="F8" s="7">
        <f t="shared" si="0"/>
        <v>40.663196330340021</v>
      </c>
      <c r="G8" s="4"/>
    </row>
    <row r="9" spans="2:7" ht="69" customHeight="1" x14ac:dyDescent="0.3">
      <c r="B9" s="5" t="s">
        <v>13</v>
      </c>
      <c r="C9" s="8" t="s">
        <v>14</v>
      </c>
      <c r="D9" s="2">
        <v>158847915</v>
      </c>
      <c r="E9" s="2">
        <v>87886011.890000001</v>
      </c>
      <c r="F9" s="7">
        <f t="shared" si="0"/>
        <v>55.327142247979779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27791017.27</v>
      </c>
      <c r="E10" s="2">
        <v>13054809.32</v>
      </c>
      <c r="F10" s="7">
        <f t="shared" si="0"/>
        <v>46.97492428279147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4937182</v>
      </c>
      <c r="E11" s="2">
        <v>1894782</v>
      </c>
      <c r="F11" s="7">
        <f t="shared" si="0"/>
        <v>38.377803370424665</v>
      </c>
      <c r="G11" s="4"/>
    </row>
    <row r="12" spans="2:7" ht="93.75" x14ac:dyDescent="0.3">
      <c r="B12" s="5" t="s">
        <v>19</v>
      </c>
      <c r="C12" s="8" t="s">
        <v>20</v>
      </c>
      <c r="D12" s="2">
        <v>17860</v>
      </c>
      <c r="E12" s="2">
        <v>7441.5</v>
      </c>
      <c r="F12" s="7">
        <f t="shared" si="0"/>
        <v>41.665733482642779</v>
      </c>
      <c r="G12" s="4"/>
    </row>
    <row r="13" spans="2:7" ht="18.75" x14ac:dyDescent="0.3">
      <c r="B13" s="3"/>
      <c r="C13" s="3"/>
      <c r="D13" s="2">
        <f t="shared" ref="D13:E13" si="1">SUM(D4:D12)</f>
        <v>262301494.47999999</v>
      </c>
      <c r="E13" s="2">
        <f t="shared" si="1"/>
        <v>130228861.71000001</v>
      </c>
      <c r="F13" s="7">
        <f t="shared" si="0"/>
        <v>49.648539734084409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H3" sqref="H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26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24</v>
      </c>
      <c r="E3" s="6" t="s">
        <v>23</v>
      </c>
      <c r="F3" s="6" t="s">
        <v>25</v>
      </c>
    </row>
    <row r="4" spans="2:7" ht="91.5" customHeight="1" x14ac:dyDescent="0.3">
      <c r="B4" s="1" t="s">
        <v>3</v>
      </c>
      <c r="C4" s="8" t="s">
        <v>4</v>
      </c>
      <c r="D4" s="2">
        <v>16325979.960000001</v>
      </c>
      <c r="E4" s="2">
        <v>17580079.719999999</v>
      </c>
      <c r="F4" s="7">
        <f>E4/D4*100</f>
        <v>107.68162011145822</v>
      </c>
      <c r="G4" s="4"/>
    </row>
    <row r="5" spans="2:7" ht="60.75" customHeight="1" x14ac:dyDescent="0.3">
      <c r="B5" s="5" t="s">
        <v>5</v>
      </c>
      <c r="C5" s="8" t="s">
        <v>6</v>
      </c>
      <c r="D5" s="2">
        <v>1640217.17</v>
      </c>
      <c r="E5" s="2">
        <v>8814805.2300000004</v>
      </c>
      <c r="F5" s="7">
        <f t="shared" ref="F5:F13" si="0">E5/D5*100</f>
        <v>537.41695863359359</v>
      </c>
      <c r="G5" s="4"/>
    </row>
    <row r="6" spans="2:7" ht="76.5" customHeight="1" x14ac:dyDescent="0.3">
      <c r="B6" s="5" t="s">
        <v>7</v>
      </c>
      <c r="C6" s="8" t="s">
        <v>8</v>
      </c>
      <c r="D6" s="2">
        <v>0</v>
      </c>
      <c r="E6" s="2">
        <v>152879.60999999999</v>
      </c>
      <c r="F6" s="7">
        <v>0</v>
      </c>
      <c r="G6" s="4"/>
    </row>
    <row r="7" spans="2:7" ht="58.5" customHeight="1" x14ac:dyDescent="0.3">
      <c r="B7" s="5" t="s">
        <v>9</v>
      </c>
      <c r="C7" s="8" t="s">
        <v>10</v>
      </c>
      <c r="D7" s="2">
        <v>89252.24</v>
      </c>
      <c r="E7" s="2">
        <v>54941.9</v>
      </c>
      <c r="F7" s="7">
        <f t="shared" si="0"/>
        <v>61.558006835458691</v>
      </c>
      <c r="G7" s="4"/>
    </row>
    <row r="8" spans="2:7" ht="63" customHeight="1" x14ac:dyDescent="0.3">
      <c r="B8" s="5" t="s">
        <v>11</v>
      </c>
      <c r="C8" s="8" t="s">
        <v>12</v>
      </c>
      <c r="D8" s="2">
        <v>805077.22</v>
      </c>
      <c r="E8" s="2">
        <v>783110.54</v>
      </c>
      <c r="F8" s="7">
        <f t="shared" si="0"/>
        <v>97.271481610173993</v>
      </c>
      <c r="G8" s="4"/>
    </row>
    <row r="9" spans="2:7" ht="63" customHeight="1" x14ac:dyDescent="0.3">
      <c r="B9" s="5" t="s">
        <v>13</v>
      </c>
      <c r="C9" s="8" t="s">
        <v>14</v>
      </c>
      <c r="D9" s="2">
        <v>82858809.609999999</v>
      </c>
      <c r="E9" s="2">
        <v>87886011.890000001</v>
      </c>
      <c r="F9" s="7">
        <f t="shared" si="0"/>
        <v>106.06719104904118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9543424.3300000001</v>
      </c>
      <c r="E10" s="2">
        <v>13054809.32</v>
      </c>
      <c r="F10" s="7">
        <f t="shared" si="0"/>
        <v>136.7937636280289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8356084.6699999999</v>
      </c>
      <c r="E11" s="2">
        <v>1894782</v>
      </c>
      <c r="F11" s="7">
        <f t="shared" si="0"/>
        <v>22.675476312520416</v>
      </c>
      <c r="G11" s="4"/>
    </row>
    <row r="12" spans="2:7" ht="93.75" x14ac:dyDescent="0.3">
      <c r="B12" s="5" t="s">
        <v>19</v>
      </c>
      <c r="C12" s="8" t="s">
        <v>20</v>
      </c>
      <c r="D12" s="2">
        <v>7933.26</v>
      </c>
      <c r="E12" s="2">
        <v>7441.5</v>
      </c>
      <c r="F12" s="7">
        <f t="shared" si="0"/>
        <v>93.801287238789598</v>
      </c>
      <c r="G12" s="4"/>
    </row>
    <row r="13" spans="2:7" ht="18.75" x14ac:dyDescent="0.3">
      <c r="B13" s="3"/>
      <c r="C13" s="3"/>
      <c r="D13" s="2">
        <f t="shared" ref="D13:E13" si="1">SUM(D4:D12)</f>
        <v>119626778.46000001</v>
      </c>
      <c r="E13" s="2">
        <f t="shared" si="1"/>
        <v>130228861.71000001</v>
      </c>
      <c r="F13" s="7">
        <f t="shared" si="0"/>
        <v>108.8626337568265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1пол.2018г.</vt:lpstr>
      <vt:lpstr>1пол.2018г.-1 пол.2017г.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2018-10-31T06:12:23Z</cp:lastPrinted>
  <dcterms:created xsi:type="dcterms:W3CDTF">2018-03-27T08:32:03Z</dcterms:created>
  <dcterms:modified xsi:type="dcterms:W3CDTF">2018-08-01T06:40:22Z</dcterms:modified>
</cp:coreProperties>
</file>